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ОБ\мои заявки\РФ\4799-OD\4799-OD\"/>
    </mc:Choice>
  </mc:AlternateContent>
  <bookViews>
    <workbookView xWindow="0" yWindow="0" windowWidth="28800" windowHeight="11850"/>
  </bookViews>
  <sheets>
    <sheet name="Sheet1" sheetId="1" r:id="rId1"/>
  </sheets>
  <definedNames>
    <definedName name="_xlnm._FilterDatabase" localSheetId="0" hidden="1">Sheet1!$A$4:$H$184</definedName>
    <definedName name="_xlnm.Print_Area" localSheetId="0">Sheet1!$A$1:$F$195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3" i="1" l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H158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<sst xmlns="http://schemas.openxmlformats.org/spreadsheetml/2006/main" count="505" uniqueCount="296">
  <si>
    <t>Комплект быстроизнашивающихся деталей для насоса CRN 3-11 96516835</t>
  </si>
  <si>
    <t>Комплект уплотнения вала HQQE для насоса CRN 3-11 96516835 и CRN 5-15 96514202</t>
  </si>
  <si>
    <t>Комплект быстроизнашивающихся деталей для насоса CRN 5-15 96514202</t>
  </si>
  <si>
    <t>Комплект уплотнения для насоса CM 5-6 97507761 и СМ5-5 96961098</t>
  </si>
  <si>
    <t>96455092</t>
  </si>
  <si>
    <t>96455086</t>
  </si>
  <si>
    <t>96455098</t>
  </si>
  <si>
    <t>96932440</t>
  </si>
  <si>
    <t>Мешалка AMD.07.18.1430 0.75кВт 1.62 А 1430 об/мин 3х400 В, кабель 10 м</t>
  </si>
  <si>
    <t>AMD.07.18.1430 / 99018155</t>
  </si>
  <si>
    <t>Комплект уплотнений вала насоса Grundfos CRN3-11 A-FGJ-G-E-HQQE / Shaft seal service kit, pump Grundfos CRN3-11 A-FGJ-G-E-HQQE</t>
  </si>
  <si>
    <t>Комплект уплотнительных колец насоса Grundfos CRN3-11 A-FGJ-G-E-HQQE / O-ring service kit, pump Grundfos CRN3-11 A-FGJ-G-E-HQQE</t>
  </si>
  <si>
    <t>Комплект клапанов насоса, марка насоса DDC 6-10 AR-PP/E/C-F-31l001FG/ Valves service kit, pump model DDC 6-10 AR-PP/E/C-F-31l001FG</t>
  </si>
  <si>
    <t>Комплект, мембрана для дозирующего насоса "GRUNDFOS" DDC 6-10 AR-PP/E/C-F-31I001FG / Kit, membrane dosing pump GRUNDFOS DDC 6-10 AR-PP/E/C-F-31I001FG</t>
  </si>
  <si>
    <t>Комплект клапанов насоса DST-100-DDC-6-10.AR-PV / Valves service kit, pump DST-100-DDC-6-10.AR-PV</t>
  </si>
  <si>
    <t>Комплект уплотнений, насос Grundfos CM 5-6 A-R-I-E-AQQE / Gasket and seal service kit, Grundfos CM 5-6 A-R-I-E-AQQE</t>
  </si>
  <si>
    <t>Комплект подшипников, насос Grundfos CM 5-6 A-R-I-E-AQQE / Bearings service kit, Grundfos CM 5-6 A-R-I-E-AQQE</t>
  </si>
  <si>
    <t>Комплект щелевого уплотнения,  насос Grundfos CM 5-6 A-R-I-E-AQQE / Neck ring service kit, Grundfos CM 5-6 A-R-I-E-AQQE</t>
  </si>
  <si>
    <t>Комплект клапанов, насос-дозатор Grundfos DDC 9-7AR-PP/E/С-F 31U2U2FG / Service kit, valves, Grundfos DDC 9-7AR-PP/E/С-F 31U2U2FG</t>
  </si>
  <si>
    <t>Комплект, клапаны + диафрагма, для насоса-дозатора Grundfos DDI 60-10AR-PP/E/С-S-3166F / Service kit, valves + membrane, Grundfos DDI 60-10AR-PP/E/С-S-3166F</t>
  </si>
  <si>
    <t>Диафрагма, для насоса-дозатора Grundfos DDI 60-10AR-PP/E/С-S-3166F / Membrane, Grundfos DDI 60-10AR-PP/E/С-S-3166F</t>
  </si>
  <si>
    <t>Комплект уплотнений вала насоса Grundfos CR 3-4-E-FGJ-A-E-HQQE / Shaft seal service kit, Grundfos CR 3-4-E-FGJ-A-E-HQQE</t>
  </si>
  <si>
    <t>Комплект уплотнительных колец насоса Grundfos CR 3-4-E-FGJ-A-E-HQQE / O-ring service kit, Grundfos CR 3-4-E-FGJ-A-E-HQQE</t>
  </si>
  <si>
    <t>Комплект уплотнений вала насоса Grundfos CR 3-15-E-FGJ-A-E-HQQE / Shaft seal service kit, Grundfos CR 3-15-E-FGJ-A-E-HQQE</t>
  </si>
  <si>
    <t>Комплект уплотнительных колец насоса Grundfos CR 3-15-E-FGJ-A-E-HQQE / O-ring service kit, Grundfos CR 3-15-E-FGJ-A-E-HQQE</t>
  </si>
  <si>
    <t>Комплект уплотнений вала насоса Grundfos TP 32-250/2XE-F-A-BAQE / Shaft seal service kit, Grundfos TP 32-250/2XE-F-A-BAQE</t>
  </si>
  <si>
    <t>Комплект уплотнительных колец насоса Grundfos TP 32-250/2XE-F-A-BAQE / O-ring service kit, Grundfos TP 32-250/2XE-F-A-BAQE</t>
  </si>
  <si>
    <t>Торцевое уплотнение SEG.40.12.2.50B / (ZIP_0)Mechanical seal pump SEG.40.12.2.50B</t>
  </si>
  <si>
    <t>Комплект запчастей из двух клапанов и мембраны, марки насосов - DMH 13-10 B-PVC/G-X-41B1B1EX и DMH 2,4-10 B-PVC/V/G-X-41B1B1EX / Service kit, valves + membrane, pump models - DMH 13-10 B-PVC/G-X-41B1B1EX and DMH 2,4-10 B-PVC/V/G-X-41B1B1EX</t>
  </si>
  <si>
    <t>Комплект уплотнения вала насоса Grundfos CR 10-05 A-FJ-A-E-HQQE / Shaft seal service kit, Grundfos CR 10-05 A-FJ-A-E-HQQE</t>
  </si>
  <si>
    <t>Комплект уплотнительных колец насоса Grundfos CR 10-05 A-FJ-A-E-HQQE / O-ring service kit, Grundfos CR 10-05 A-FJ-A-E-HQQE</t>
  </si>
  <si>
    <t>Комплект подшипников насоса Grundfos CR 10-05 A-FJ-A-E-HQQE / Bearings service kit, Grundfos CR 10-05 A-FJ-A-E-HQQE</t>
  </si>
  <si>
    <t>Комплект запчастей из двух клапанов и мембраны, марка насоса - DMH 5,0-10 B-PVC/E/SS-X-41B1B1EX / Service kit, valves + membrane, pump model - DMH 5,0-10 B-PVC/E/SS-X-41B1B1EX</t>
  </si>
  <si>
    <t xml:space="preserve">Электродвигатель к погружному насосу GRUNDFOS SP9-23 № 98699088. Описание: эл.двигатель тип MS4000R; номер изделия №96652101; частота сети 50Hz; Uном - 380-400-415В; Pном - 5,5кВт; частота вращения - 2850-2860-2870 об/мин; Iном - 13,0-13,0-13,4А; cos ϕ - 0,85-0,81-0,76; IP68; вес - 27кг; класс изоляции 155(F) - 130(B).
electric motors type MS4000R; №96652101 product number; mains frequency 50Hz; Unom - 380-400-415V; Pnom - 5,5 kW; speed - 2850-2860-2870 rev / min; Inom - 13,0-13,0-13,4A; cos φ - 0,85-0,81-0,76; IP68; Weight - 27kg; insulation class 155 (F) - 130 (B). / The electric motor submersible pump to GRUNDFOS SP9-23 № 98699088. </t>
  </si>
  <si>
    <t xml:space="preserve">Электродвигатель к погружному насосу GRUNDFOS SP17-14 № 12A01914. Описание: эл.двигатель тип MS6000T40; номер изделия №96649725; частота сети 50Hz; Uном - 380-400-415В; Pном - 9,2кВт; частота вращения - 2850-2870-2880 об/мин; Iном - 21,8-21,2-21,2А; cos ϕ - 0,84-0,82-0,78; IP68; вес - 43кг; класс изоляции 155(F) - 130(B).
The type of electric motor MS6000T40; №96649725 product number; mains frequency 50Hz; Un - 380-400-415V; PN - 9,2kVt; speed - 2850-2870-2880 rev / min; Ie - 21,8-21,2-21,2A; cos φ - 0,84-0,82-0,78; IP68; Weight - 43kg; insulation class 155 (F) - 130 (B). / The electric motor submersible pump to GRUNDFOS SP17-14 № 12A01914. </t>
  </si>
  <si>
    <t>96455090</t>
  </si>
  <si>
    <t>97751599</t>
  </si>
  <si>
    <t>97751707</t>
  </si>
  <si>
    <t>97751671</t>
  </si>
  <si>
    <t>96932399</t>
  </si>
  <si>
    <t>96932397</t>
  </si>
  <si>
    <t>91836522</t>
  </si>
  <si>
    <t>96488302</t>
  </si>
  <si>
    <t>97757659</t>
  </si>
  <si>
    <t>96076122</t>
  </si>
  <si>
    <t>96623820</t>
  </si>
  <si>
    <t>96511844</t>
  </si>
  <si>
    <t>96509609</t>
  </si>
  <si>
    <t>96279794</t>
  </si>
  <si>
    <t>91836525</t>
  </si>
  <si>
    <t>MS4000R; номер изделия №96652101</t>
  </si>
  <si>
    <t>MS6000T40; номер изделия №96649725</t>
  </si>
  <si>
    <t>Комплект подшипников 6301+6303 №98682341, для насоса SEG.40.09.2.1.502 парт-номер №96075893 / Kit bearing 6301+6303 SEG frame A №98682341, for pump SEG.40.09.2.1.502 part number №96075893</t>
  </si>
  <si>
    <t>Комплект рабочего колеса 96076115, для насоса SEG.40.09.2.1.502, парт-номер №96075893 / Kit impeller 0,9kw №96076115, for pump SEG.40.09.2.1.502, part number №96075893</t>
  </si>
  <si>
    <t>Комплект уплотнения вала №96645160, для насоса SEG.40.09.2.1.502, парт-номер №96075893 / Kit shaft seal cpl,. SEG, frame A FKM №96645160, for pump SEG.40.09.2.1.502, part number №96075893</t>
  </si>
  <si>
    <t>Комплект уплотнительных колец №96646061, для насоса SEG.40.09.2.1.502, парт-номер №96075893 / Kit o-rings, SEG, frame A FKM №96646061, for pump SEG.40.09.2.1.502, part number №96075893</t>
  </si>
  <si>
    <t>Комплект резаков №96076121, для насоса SEG.40.09.2.1.502, part number №96075893 / Kit Cutters №96076121, for pump SEG.40.09.2.1.502, part number №96075893</t>
  </si>
  <si>
    <t>Масло Shell Ondina X420 1L, №96586753 / Oil Shell Ondina X420 1L, №96586753</t>
  </si>
  <si>
    <t>Комплект уплотнительных колец S fr 50 D37169 №96494641, для насоса S1.80.100.55.4.50H.S.212.G.N.D, парт-номер 95113670 / Kit S fr 50 O-ring D37169 №96494641, for pump S1.80.100.55.4.50H.S.212.G.N.D, part number 95113670</t>
  </si>
  <si>
    <t>Комплект подшипников  6307+3309, №96494648, для насоса S1.80.100.55.4.50H.S.212.G.N.D, part number 95113670 / Kit S Frame 50 Bearing kit 6307+3309, №96494648, for pump S1.80.100.55.4.50H.S.212.G.N.D, part number 95113670</t>
  </si>
  <si>
    <t>Комплект подшипников  6305+6004, №96494644, для насоса S1.80.100.55.4.50H.S.212.G.N.D, парт номер 95113670 / Kit S frame 34 Bearing kit 6305+6004, №96494644, for pump S1.80.100.55.4.50H.S.212.G.N.D, part number 95113670</t>
  </si>
  <si>
    <t>Насос канализационный Grundfos  SEG.40.09.2.1.502 №96075893 / Pump sewer Grundfos  SEG.40.09.2.1.502 №96075893</t>
  </si>
  <si>
    <t>Первичное уплотнение вала YJ3458332, №96567348 для насоса S1.80.100.55.4.50H.S.212.G.N.D, парт-номер 95113670 / Primary shaft seal YJ3458332, №96567348 for pump S1.80.100.55.4.50H.S.212.G.N.D, for pump S1.80.100.55.4.50H.S.212.G.N.D, part number 95113670</t>
  </si>
  <si>
    <t>Вторичное уплотнение вала YJ3458838, №96567338 для насоса S1.80.100.55.4.50H.S.212.G.N.D, парт номер 95113670 / Secondary shaft seal YJ3458838, №96567338 for pump S1.80.100.55.4.50H.S.212.G.N.D, part number 95113670</t>
  </si>
  <si>
    <t>Крепеж для кабеля питающего насос GRUNDFOS номер продукта №115016: один комплект для 45 метров стояка; хомуты для крепления кабеля к стояку; 16 кабельных кнопок; 7,5м резиновой ленты; зажимы устанавливаются через каждые 3м.
one set for 45 meters standpipe; clamps for fastening the cable to the standpipe; 16 cable buttons; 7,5m rubber tape; clamps are installed every 3 meters. / Fixings for cable supply pump GRUNDFOS №115016 product number:</t>
  </si>
  <si>
    <t>Термоусадочная муфта GRUNDFOS номер продукта № 00116257: сеч. каб. эл. двигателя - 1,5-6мм2; сеч. ответвительного кабеля - 1,5-6мм2; число проводников - 4шт. / Heat shrink the sleeve GRUNDFOS product number № 00116257: cross section of motor cable - 1,5-6mm2; cross-section of drop cable - 1,5-6mm2; the number of conductors - 4 pcs.</t>
  </si>
  <si>
    <t>Кабельная муфта разъемная для кабелей до 4х6мм2 - герметичное соединение кабеля электродвигателя с подводным питающим кабелем, для электродвигателя MS400, исполнение R. GRUNDFOS номер продукта №799918 (время затвердевания 24часа) / Cable sleeve plug connectors for cables up to 4x6mm2 - sealed connection of the motor cable to the underwater part of the supply cable, the motor for the MS400, the performance "R". GRUNDFOS product number №799918 (setting time 24h)</t>
  </si>
  <si>
    <t>Заливная кабельная муфта GRUNDFOS тип МО номер продукта № ID8903: диаметр кабельного соединения D40мм: наружный диаметр кабеля D6-15мм. / Filler cable sleeve GRUNDFOS type MO, Product number № ID8903: the diameter of the cable connection D40mm: D6-15mm the outer diameter of the cable.</t>
  </si>
  <si>
    <t>Принадлежность для комплекта М0 (только резьбовое соединение) GRUNDFOS, номер продукта № 96626021: сечение проводников 6-25мм2; число соединителей в комплекте - 4шт. / Belonging of to set M0 (only threaded connection) GRUNDFOS, product number № 96626021: 6-25mm2 cross section of conductors; the number of connectors in the set - 4 pcs.</t>
  </si>
  <si>
    <t>Упаковка, Колесо в комплекте (10 шт.) для насоса Grundfos CRN5-15 96514202 / Packing, Wheel kit (10 PCs) for pump Grundfos CRN5-15 96514202</t>
  </si>
  <si>
    <t>Комплект уплотнений вала HQQE для насоса Grundfos CRE 1-19 (96455086) / Seal kit HQQE shaft for pump Grundfos CRE 1-19 (96455086)</t>
  </si>
  <si>
    <t>SEG.40.09.2.1.502, №96075893</t>
  </si>
  <si>
    <t/>
  </si>
  <si>
    <t>S1.80.100.55.4.50H.S.212.G.N.D, 95113670</t>
  </si>
  <si>
    <t>SEG.40.09.2.1.502 №96075893</t>
  </si>
  <si>
    <t>№115016</t>
  </si>
  <si>
    <t>№ 00116257</t>
  </si>
  <si>
    <t>№ ID8903</t>
  </si>
  <si>
    <t>№ 96626021</t>
  </si>
  <si>
    <t>97643331</t>
  </si>
  <si>
    <t xml:space="preserve">Кабель 4G1.0 No plug, длиной 10 м для электродвигателя погружного насоса P0035-PU-H001B.~Cabele 4G1.0 No plug, length 10 m </t>
  </si>
  <si>
    <t xml:space="preserve">Дренажный насос Unilift KP 150-AV1 с корпусом из нержавеющей стали,  N=0,3 кВт, U=220 В, I=1,3 А, Класс защиты – IP 68, Максимальный напор – 5 м, Максимальный диаметр пропускаемых частиц – 10 мм, с вертикальным автоматическим контролем уровня,  с кабелем длиной 10м~The drain pump Unilift KP 150-AV1 with stainless steel, N = 0,3 kW, U = 220 V, I = 1,3 A vertical automatic level control, with a cable length of 10m </t>
  </si>
  <si>
    <t xml:space="preserve">Дренажный насос Unilift KP 250-AV1 с корпусом из нержавеющей стали, N=0,5 кВт, U=220 В, I=2,2 А, Класс защиты – IP 68, Максимальный напор – 10 м, Максимальный диаметр пропускаемых частиц – 10 мм, с вертикальным автоматическим контролем уровня, с кабелем длиной 10м~The drain pump Unilift KP 250-AV1 with stainless steel, N = 0,5 kW, U = 220 V, I = 2,2 A vertical automatic level control, with a cable length of 10m </t>
  </si>
  <si>
    <t xml:space="preserve">Циркуляционный насос системы отопления~Circulation pump of heating system 
</t>
  </si>
  <si>
    <t xml:space="preserve">Погружной скважинный насос SP 9-23N "Grundfos" из нержавеющей стали EN 1.4401 (AISI 316), номинальной производительностью 9 м3/ч, номинальным напором 121м, мощностью 5,5 кВт~Submersible Pump SP 9-23N "Grundfos" from stainless steel EN 1.4401 (AISI 316), a nominal capacity of 9 m3 / h, nominal pressure 121m, 5.5 kW </t>
  </si>
  <si>
    <t>Unilift KP 150-AV1 / 011H1900</t>
  </si>
  <si>
    <t>Unilift KP 250-AV1 / 012H1900</t>
  </si>
  <si>
    <t>SP 9-23N, номер изделия - 98699088</t>
  </si>
  <si>
    <t xml:space="preserve">Устройство беспроводного управления  MI301 (адаптер)~The device MI301 </t>
  </si>
  <si>
    <t xml:space="preserve">Комплект уплотнений для насоса Grundfos (15 шт) CM 10-3 (96945996)~Seal set for pump Grundfos CM 10-3 (96945996) </t>
  </si>
  <si>
    <t xml:space="preserve">Упаковка, Колесо в комплекте (5шт) для насоса Grundfos CM 10-3 (96945996)~Packing, Wheel set (5pcs) for pump Grundfos CM 10-3 (96945996) </t>
  </si>
  <si>
    <t xml:space="preserve">Упаковка, Втулка (10шт) для насоса Grundfos CM 10-3 (96945996)~Packing, Bushing (10pcs) for pump Grundfos CM 10-3 (96945996) </t>
  </si>
  <si>
    <t xml:space="preserve">Комплект уплотнений вала HQQE для насоса Grundfos CRE 1-19 (96518189)~Seal kit HQQE shaft for pump Grundfos CRE 1-19 (96518189) </t>
  </si>
  <si>
    <t xml:space="preserve">Упаковка, колесо в комплекте (10шт). для насоса Grundfos CRE 1-19 (96518189)~Packing, wheel set (10pcs). for pump Grundfos CRE 1-19 (96518189) </t>
  </si>
  <si>
    <t xml:space="preserve">Комплект уплотнительных колец для насоса Grundfos (6 шт) CRE 1-19 (96518189)~Set of sealing rings for pump Grundfos CRE 1-19 (96518189) </t>
  </si>
  <si>
    <t xml:space="preserve">Упаковка, Шлицевой хомут (5 шт) для насоса Grundfos CRE 1-19 (96518189)~Packing, slip clamp (5 PCs) for pump Grundfos CRE 1-19 (96518189) </t>
  </si>
  <si>
    <t xml:space="preserve">Упаковка, Втулка (24 шт) для насоса Grundfos CRE 1-19 (96518189)~Packing, Bushing (24 PCs) for pump Grundfos CRE 1-19 (96518189) </t>
  </si>
  <si>
    <t xml:space="preserve">Комплект уплотнения вала BQQV для ремонта насоса GRUNDFOS AP12.40.04.3~Kit the shaft seal BQQV for repair the pump GRUNDFOS AP12.40.04.3 </t>
  </si>
  <si>
    <t>SP 9-23N/98699088</t>
  </si>
  <si>
    <t xml:space="preserve">Глубинный насос Grundfos SP 17-14, H=115m, Q=17 m3/h,  с датчиком сухого хода Dinel HLM-25N-1-1000~Well pump Grundfos SP 17-14, H=115m, Q=17 m3/h, with dry running sensor Dinel HLM-25N-1-1000 </t>
  </si>
  <si>
    <t xml:space="preserve">Канализационный погружной насос Q=160 м3 /ч, Н=25 м. С комплектом переносной установки для насоса S1.80.100.170.4.54H.S.304.G.Ex.D.511~Sewage submersible pump Q=160 m3/h, H=25 m. With pump portable set. S1.80.100.170.4.54H.S.304.G.Ex.D.511 
основание для переносной установки с коленом и штуцером для шланга, шлангом (длина 7 м.п.) и соединением со стальной напорной линией DN100
base of portable set with bend and pipe union for hose, hose (7 r.m. long) and joint to steel pressure line DN100 
</t>
  </si>
  <si>
    <t xml:space="preserve">Узел электродвигателя для ремонта насоса GRUNDFOS AP12.40.04.3~The node motor for repair pump GRUNDFOS AP12.40.04.3 </t>
  </si>
  <si>
    <t xml:space="preserve">Комплект, кабель электродвигателя в сборе, длиной 10 м, с CEE-штекером, для насоса Grundfos АР12.40.04.3 арт. 96023925~Kit, motor cable assembly 10 m long, with CEE-plug for Grundfos pump AR12.40.04.3 art. 96023925 </t>
  </si>
  <si>
    <t xml:space="preserve">Дренажный насос Unilift KP 350-A1 с корпусом из нержавеющей стали, N=0,7кВт, U=220В, I=3,2А,  с поплавковым выключателем, длиной кабеля 10м~Drain pump Unilift KP 350-A1 with stainless steel, N = 0,7 kW, U = 220 V, I = 3,2A, with float switch, cable length of 10m. </t>
  </si>
  <si>
    <t>Unilift KP 350-A1</t>
  </si>
  <si>
    <t>Дозирующий насос "GRUNDFOS" DDC 6-10 AR-PV/T/C-F-31I001FG</t>
  </si>
  <si>
    <t>Дозирующий насос "GRUNDFOS" DDC 6-10 AR-PP/E/C-F-31I001FG</t>
  </si>
  <si>
    <t>Погружной скважинный насос SP 9-23N "Grundfos" из нержавеющей стали EN 1.4401 (AISI 316), номинальной производительностью 9 м3/ч, номинальным напором 121м, мощностью 5,5 кВт//Submersible Pump SP 9-23N "Grundfos" from stainless steel EN 1.4401 (AISI 316), a nominal capacity of 9 m3 / h, nominal pressure 121m, 5.5 kW</t>
  </si>
  <si>
    <t>DDC 6-10 AR-PV/T/C-F-31I001FG /97721388</t>
  </si>
  <si>
    <t>DDC 6-10 AR-PP/E/C-F-31I001FG/97721359</t>
  </si>
  <si>
    <t>SP 9-23N</t>
  </si>
  <si>
    <t>NN</t>
  </si>
  <si>
    <t>Наименование</t>
  </si>
  <si>
    <t>Модель</t>
  </si>
  <si>
    <t>Maximo ID</t>
  </si>
  <si>
    <t>EXP-8128</t>
  </si>
  <si>
    <t xml:space="preserve">Комплект, мембрана для дозирующего насоса "GRUNDFOS" DDI 222 60-10 AR-PP/E/C-S-3166F/96717438
Kit, membrane dosing pump GRUNDFOS DDI 222 60-10 AR-PP/E/C-S-3166F/96717438
</t>
  </si>
  <si>
    <t xml:space="preserve">Комплект, мембрана для дозирующего насоса "GRUNDFOS" DDC 6-10 AR-PP/E/C-F-31I001FG
Kit, membrane dosing pump GRUNDFOS DDC 6-10 AR-PP/E/C-F-31I001FG
</t>
  </si>
  <si>
    <t xml:space="preserve">Погружной скважинный насос SP 9-23N "Grundfos" из нержавеющей стали EN 1.4401 (AISI 316), номинальной производительностью 9 м3/ч, номинальным напором 121м, мощностью 5,5 кВт
Submersible Pump SP 9-23N "Grundfos" from stainless steel EN 1.4401 (AISI 316), a nominal capacity of 9 m3 / h, nominal pressure 121m, 5.5 kW
</t>
  </si>
  <si>
    <t xml:space="preserve">Электродвигатель для насоса дренажного насоса UNILIFT AP12.40.06.1, Grundfos, Напор – до 12,8 м Степень защиты:  IP68 Напряжение питания – 230 В.
Electrical motor UNILIFT AP12.40.06.1, Grundfos
</t>
  </si>
  <si>
    <t>UPS 32-80 180мм, номер изделия - 95906443</t>
  </si>
  <si>
    <t>Комплект запчастей из двух клапанов и мембраны, насос Grundfos DMH 5,0-10 B-PVC/E/SS-X-41B1B1EX~Service kit, valves + membrane, Grundfos DMH 5,0-10 B-PVC/E/SS-X-41B1B1EX</t>
  </si>
  <si>
    <t>Торцовое уплотнение вала насоса "GRUNDFOS" CR3-4 E-FGJ-A-E-HQQE~Mechanical shaft seal "GRUNDFOS" of pump CR3-4 E-FGJ-A-E-HQQE</t>
  </si>
  <si>
    <t>Торцевое уплотнение насоса Grundfos CM10-3~Mechanical seal of Grundfos CM10-3 pump</t>
  </si>
  <si>
    <t>Торцевое уплотнение  насоса Grundfos CRE1-19~Mechanical seal of Grundfos pump CRE1-19</t>
  </si>
  <si>
    <t>Торцовое уплотнение вала насоса "GRUNDFOS" CNR3-11A-FGJ-G-E-HQQE~Mechanical seal of pump shaft "GRUNDFOS" CNR3-11A-FGJ-G-E-HQQE</t>
  </si>
  <si>
    <t>Комплект клапанов марка насоса - DDC 6-10 AR-PP/E/C-F-31l001FG~Valves service kit, pump DDC 6-10 AR-PP/E/C-F-31l001FGГрандфос  Россия</t>
  </si>
  <si>
    <t>Торцевое уплотнение  насоса бустерного CR 8-120~Face seal of booster CR 8-120 pump</t>
  </si>
  <si>
    <t>Комплект, клапаны + диафрагма, для насоса-дозатора Grundfos DDI 60-10AR-PP/E/С-S-3166F~Service kit, valves + membrane, Grundfos DDI 60-10AR-PP/E/С-S-3166F</t>
  </si>
  <si>
    <t>Торцевое уплотнение в сборе насоса Grundfos SVX042C1501Z11~Mechanical seal in pump assembly Grundfos SVX042C1501Z11</t>
  </si>
  <si>
    <t>Комплект запчастей из двух клапанов и мембраны, насос Grundfos DMH 13-10 B-PVC/G-X-41B1B1EX и DMH 2,4-10 B-PVC/V/G-X-41B1B1EX~Service kit, valves + membrane, Grundfos DMH 13-10 B-PVC/G-X-41B1B1EX и DMH 2,4-10 B-PVC/V/G-X-41B1B1EX</t>
  </si>
  <si>
    <t>1056413</t>
  </si>
  <si>
    <t>1056410</t>
  </si>
  <si>
    <t>1069371</t>
  </si>
  <si>
    <t>1069466</t>
  </si>
  <si>
    <t>1069467</t>
  </si>
  <si>
    <t>1069382</t>
  </si>
  <si>
    <t>1069383</t>
  </si>
  <si>
    <t>1055623</t>
  </si>
  <si>
    <t>1069384</t>
  </si>
  <si>
    <t>1069461</t>
  </si>
  <si>
    <t>1069462</t>
  </si>
  <si>
    <t>1056411</t>
  </si>
  <si>
    <t>1069390</t>
  </si>
  <si>
    <t>1069392</t>
  </si>
  <si>
    <t>1069393</t>
  </si>
  <si>
    <t>1069394</t>
  </si>
  <si>
    <t>1069448</t>
  </si>
  <si>
    <t>1069449</t>
  </si>
  <si>
    <t>Кол-во</t>
  </si>
  <si>
    <t>Ед. изм.</t>
  </si>
  <si>
    <t>Комплект</t>
  </si>
  <si>
    <t>Штука</t>
  </si>
  <si>
    <t>Литр</t>
  </si>
  <si>
    <t>Набор камер Grundfos CR 15-02 арт.  96508454~A set of chambers  Grundfos CR 15-02 part №.  96508454 Грандфос  Россия</t>
  </si>
  <si>
    <t>1069703</t>
  </si>
  <si>
    <t>Набор камер Grundfos CR 3-4 арт. 96453531~Chamber stack Grundfos CR 3-4 part №. 96511844. 96453531Грандфос  Россия</t>
  </si>
  <si>
    <t>Набор камер Grundfos CR 3-5 арт. 96453532~Chamber stack Grundfos CR 3-5 part №. 96511844. 96453532</t>
  </si>
  <si>
    <t>Набор камер Grundfos CR 3-15 арт. 96453541~Chamber stack  Grundfos CR 3-15 part №. 96453541</t>
  </si>
  <si>
    <t>Набор камер Grundfos CR 3-11 арт.  96453538~Chamber stack Grundfos CR 3-11 part №. 96453538Грандфос  Россия</t>
  </si>
  <si>
    <t>Набор камер Grundfos CR 5-3 арт.  96453576~Chamber stack Grundfos CR 5-3 part №. 96453576Грандфос  Россия</t>
  </si>
  <si>
    <t>Рабочее колесо Grundfos SEG 40.09 арт. 96076115~Rotor Grundfos SEG 40.09 арт. 96076115Грандфос  Россия</t>
  </si>
  <si>
    <t>Рабочее колесо Grundfos SEG 40.12 арт. 96076116~Rotor Grundfos SEG 40.12 part №. 96076116Грандфос  Россия</t>
  </si>
  <si>
    <t>Рабочее колесо Grundfos SEG 40.15 арт. 96076117~Rotor Grundfos SEG 40.15 part №. 96076117Грандфос  Россия</t>
  </si>
  <si>
    <t>1069704</t>
  </si>
  <si>
    <t>1069705</t>
  </si>
  <si>
    <t>1069706</t>
  </si>
  <si>
    <t>1069707</t>
  </si>
  <si>
    <t>1069708</t>
  </si>
  <si>
    <t>1069710</t>
  </si>
  <si>
    <t>1069711</t>
  </si>
  <si>
    <t>1069712</t>
  </si>
  <si>
    <t>Комплект подшипников для электродвигателя SEG.40.12.2.50B~(ZIP_0)Set of bearings SEG.40.12.2.50B</t>
  </si>
  <si>
    <t>Комплект подшипников для насоса Grundfos  SVA042B (S42 x d37174 арт. 96494646)</t>
  </si>
  <si>
    <t>Комплект уплотнительных колец  для насоса Grundfos  SVA042B (Kit, S Fr 42 O-rings арт. 96255889)</t>
  </si>
  <si>
    <t xml:space="preserve">Уплотнение вала для насоса Grundfos  SVA042B  арт.96567334  </t>
  </si>
  <si>
    <t xml:space="preserve">Рабочее колесо для насоса Grundfos  SVA042B арт. 96833504 </t>
  </si>
  <si>
    <t xml:space="preserve"> Реле влажности для насоса Grundfos  SVA042B арт. 96256056 </t>
  </si>
  <si>
    <t xml:space="preserve"> Реле влажности для насоса Grundfos  SVA042B арт. 98794478</t>
  </si>
  <si>
    <t xml:space="preserve">Уплотнение кабельного ввода для насоса Grundfos  SVA042B арт. 95113491 
</t>
  </si>
  <si>
    <t>Комплект быстроизнашивающихся деталей дляПодшипник насоса  "GRUNDFOS" CNR3-11A-FGJ-G-E-HQQE~Kit, wearThe pump bearing "GRUNDFOS" CNR3-11A-FGJ-G-E-HQQE</t>
  </si>
  <si>
    <t>Комплект быстроизнашивающихся деталей дляМеханическое уплотнение вала насоса "GRUNDFOS" HYDROJET JP5-A-A-CVBP~Kit, wear forMechanical seal of pump shaft "GRUNDFOS" HYDROJET JP5-A-A-CVBP</t>
  </si>
  <si>
    <t>Комплект из двух подшипников для насоса SV042C1501PZ003/Set of two bearings for pump SV042C1501PZ003</t>
  </si>
  <si>
    <t>Комплект, уплотнение вала + рабочее колесо для насоса "GRUNDFOS" HYDROJET JP5-A-A-CVBP~Kit, shaft seal + impeller for the pump GRUNDFOS" HYDROJET JP5-A-A-CVBP</t>
  </si>
  <si>
    <t>Комплект из двух подшипников для насоса JP5-A-A-CVBP /Set of two bearings for pump JP5-A-A-CVBP</t>
  </si>
  <si>
    <t>Диафрагма, для насоса-дозатора Grundfos DDI 60-10AR-PP/E/С-S-3166F/ Membrane, Grundfos DDI 60-10AR-PP/E/С-S-3166F</t>
  </si>
  <si>
    <t>Комплект быстроизнашивающихся деталей для насоса бустерного CR 8-120~CR 8-120/ Kit, wear for CR 8-120~CR 8-120 booster pump bearing</t>
  </si>
  <si>
    <t>Диафрагма, для насоса-дозатора Grundfos DDC6-10-AR-PP/E/C-F-31L001FG / Membrane, Grundfos DDC6-10-AR-PP/E/C-F-31L001FG</t>
  </si>
  <si>
    <t>12A01914</t>
  </si>
  <si>
    <t>12A01910</t>
  </si>
  <si>
    <t xml:space="preserve">Погружной скважинный насос SP 17-10R "Grundfos" из нержавеющей стали </t>
  </si>
  <si>
    <t xml:space="preserve">Вертикальный многоступенчатый центробежный насос типа СК 10 - 05 A-FJ-A-E-HQQE, трехфазный, в комплекте с электродвигателем для поддержания давления
Vertical multistage centrifugal pump type СК 10 - 05 A-FJ-A-E-HQQE with electric motor
</t>
  </si>
  <si>
    <t>Комплект, комплект камер для насоса  CR3-6 E-FGJ-A-E-HQQE
A set, a set of chambers for the pump</t>
  </si>
  <si>
    <t>Комплект, комплект камер для насоса  CR1-3 E-FGJ-A-E-HQQE
A set, a set of chambers for the pump</t>
  </si>
  <si>
    <t>Дозирующая головка насоса  DDA 12-10 AR-PV/T/C-F-31U2U2FG
The dosing pump head DDA 12-10 AR-PV/T/C-F-31U2U2FG</t>
  </si>
  <si>
    <t>Комплект клапанов насоса DDA 12-10 AR-PV/T/C-F-31U2U2FG
Valve kit pump DDA 12-10 AR-PV/T/C-F-31U2U2FG</t>
  </si>
  <si>
    <t>96453533</t>
  </si>
  <si>
    <t>96453486</t>
  </si>
  <si>
    <t>97751331</t>
  </si>
  <si>
    <t>97751689</t>
  </si>
  <si>
    <t>Комплект, комплект камер для насоса  CRE1-19 AN-FGJ-A-E-HQQE
A set, a set of chambers for the pump</t>
  </si>
  <si>
    <t>Комплект быстроизнашивающихся деталей для насоса  CR3-23 A-A-A-E-HQQE
Set of high-wear parts for the pump CR3-23 A-A-A-E-HQQE</t>
  </si>
  <si>
    <t>Комплект, комплект камер для насоса  CR3-23 A-A-A-E-HQQE
A set, a set of chambers for the pump</t>
  </si>
  <si>
    <t>96453499</t>
  </si>
  <si>
    <t>96455093</t>
  </si>
  <si>
    <t>96453545</t>
  </si>
  <si>
    <t>Комплект, комплект камер для насоса  CR3-3 E-FGJ-A-E-HQQE
A set, a set of chambers for the pump</t>
  </si>
  <si>
    <t>Комплект, комплект камер для насоса  CR 10-05 A-FJ-A-E-HQQE
A set, a set of chambers for the pump</t>
  </si>
  <si>
    <t>Комплект, комплект камер для насоса  CR5-7 A-FGJ-A-E-HQQE
A set, a set of chambers for the pump</t>
  </si>
  <si>
    <t>96453530</t>
  </si>
  <si>
    <t>96508407</t>
  </si>
  <si>
    <t>96453580</t>
  </si>
  <si>
    <t>Циркуляционный насос Grundfos Model C (БПГ-Ресурс-12, АГРС), UPS 200-50-180F, тип двигателя 1х220-230В 50Гц
Grundfos Model C circulation pump, UPS 200-50-180F, engine type 1х220-230В 50Гц</t>
  </si>
  <si>
    <t xml:space="preserve">Насос дозирующий Grundfos/ Dosing pump Grundfos
</t>
  </si>
  <si>
    <t xml:space="preserve">Защита от "сухого хода" LiqTec
W.spareparts Liq Tec cpl.MkII, Grundfos
</t>
  </si>
  <si>
    <t>Датчик для защиты от "сухого хода" LiqTec Kit
Sensor for LiqTec cpl. MkII Grundfos</t>
  </si>
  <si>
    <t>Насос погружной АР12.40.04.3 10м GRUNDFOS/PUMP GRUNDFOS AP12.40.04.3.V</t>
  </si>
  <si>
    <t>S2820</t>
  </si>
  <si>
    <t xml:space="preserve">Дозирующий насос "GRUNDFOS" DDC 6-10 AR-PV/T/C-F-31I001FG
Dosing pump GRUNDFOS DDC 6-10 AR-PV/T/C-F-31I001FG
</t>
  </si>
  <si>
    <t xml:space="preserve">Защитный поддон для сбора химических реагентов в случае утечки. Материал полиэтилен, цвет прозрачный, для баков до 60 л
Protective tray for collection of chemical reagents in case of leakage. Material polyethylene, color transparent, for tanks up to 60 l
</t>
  </si>
  <si>
    <t xml:space="preserve">Защитный поддон для сбора химических реагентов в случае утечки. Материал полиэтилен, цвет прозрачный, для баков до 200 л
Protective tray for collection of chemical reagents in case of leakage. Material polyethylene, color transparent, for tanks up to 200 l
</t>
  </si>
  <si>
    <t xml:space="preserve">Комплект, комплект камер для насоса CRN 3-11 A-FGJ-G-E-HQQE
Kit, Chamber Stack CRN 3-11 A-FGJ-G-E-HQQE
</t>
  </si>
  <si>
    <t xml:space="preserve">Упаковка, Колесо в комплекте (24 шт.) для насоса CR Bulk, Impeller N CRS (24 pcs.), артикул 96547650   
Packing, Wheel kit (24 PCs) for pump CR Bulk, part number 96547650
</t>
  </si>
  <si>
    <t xml:space="preserve">Упаковка, Колесо в комплекте (5 шт.) для насоса Grundfos CM5-6 A-R-I-E-AQQE - 97507761
Packing, Wheels included (5 PCs.) for Grundfos pump CM 5-6 A-R-I-E-AQQE-97507761
</t>
  </si>
  <si>
    <t xml:space="preserve">Кабель электродвигателя, 4G6mm2, длиной 5 м для электродвигателя серии MS6000 Grundfos
Electric motor cable, 4G6mm2, 5 m long for the electric motor of the MS6000 Grundfos series6
</t>
  </si>
  <si>
    <t xml:space="preserve">Кабель электродвигателя, 4G 1,5mm2, длиной 1.7m 2p для электродвигателя серии MS4000 Grundfos
Electric motor cable, 4G 1,5mm2, 1.7m 2p long for the electric motor of the MS4000 Grundfos series
</t>
  </si>
  <si>
    <t xml:space="preserve">Комплект быстроизнашивающихся деталей 96455095 для насоса "GRUNDFOS" CR1-3 E-FGJ-A-E-HQQE
Set of wear parts 96455095 for Grundfos CR1-3 e-FGJ-A-E-HQQE pump
</t>
  </si>
  <si>
    <t xml:space="preserve">Комплект уплотнения вала BUBE 96409265 для насоса "GRUNDFOS" TR 32-180/2 XE-F-A-BUBE
BUBE 96409265 shaft seal kit for Grundfos TR 32-180/2 Xe-F-A-BUBE pump
</t>
  </si>
  <si>
    <t xml:space="preserve">Диафрагма для насоса-дозатора Grundfos DDA 12-10 AR-PV/T/C-F-31U2U2FG
Diaphragm for metering pump Grundfos DDA 12-10 AR-PV/T/C-f-31U2U2FG
</t>
  </si>
  <si>
    <t xml:space="preserve">Комплект быстроизнашивающихся деталей насоса "GRUNDFOS" CR15-02 E-F-A-E-HQQE
Set of wearing parts the pump "GRUNDFOS" CR 15-02 E-F-A-E-HQQE
</t>
  </si>
  <si>
    <t xml:space="preserve">Комплект уплотнения вала BQQV для ремонта насоса GRUNDFOS AP12.40.04.3
Kit the shaft seal BQQV for repair the pump GRUNDFOS AP12.40.04.3
</t>
  </si>
  <si>
    <t xml:space="preserve">Центробежный консольный насос Grundfos NB 32-160.1/169 AF2ABQQE, номинальный расход - 20,4 куб.м/ч, номинальный напор - 31,9 м, мощность - 3 кВт, материал проточной части и рабочего колеса - чугун, условный диаметр всасывающего/напорного патрубка - 50/32 мм. / Centrifugal cantilever pump Grundfos NB 32-160.1/169 AF2ABQQE, rated flow – 20.4 m3/h, rated head -31.9 m, output power - 3 kW, material of water channel and impeller – cast iron, inlet /outlet nominal diameter – 50/32 mm.
</t>
  </si>
  <si>
    <t>98 052 675</t>
  </si>
  <si>
    <t>1082068</t>
  </si>
  <si>
    <t xml:space="preserve">Циркуляционный насос системы отопления UPS 32-80 180мм
Circulation pump of heating system UPS 32-80 180мм
</t>
  </si>
  <si>
    <t>Электронасос центробежный моноблочный типа NB NB 32-160.1/155~Electric Centrifugal monoblock Pump, type NB    Мощность - 2,2 кВт, частота вращения - 2900 об/мин. NB 32-160.1/155</t>
  </si>
  <si>
    <t>Дозирующий насос "GRUNDFOS" DDA 60-10 AR-PVC/E/C-F-31U3U3FG
Dosing pump "GRUNDFOS" DDA 60-10 AR-PVC/E/C-F-31U3U3FG</t>
  </si>
  <si>
    <t xml:space="preserve">Насос "GRUNDFOS" Unilift AP12.40.04.3 (арт 96011024 )
Pump "GRUNDFOS" Unilift AP12.40.04.3 (арт 96011024 )
</t>
  </si>
  <si>
    <t>Цена за ед. / Price per ea
RUB, без НДС</t>
  </si>
  <si>
    <t>Цена за ед. / Price per ea
RUB, с НДС</t>
  </si>
  <si>
    <t>№ 799918</t>
  </si>
  <si>
    <t>AP12.40.06.1                96001720</t>
  </si>
  <si>
    <t xml:space="preserve">Насосная станция Grundfos  JP 4-47 PT-H 1x230V 50Hz 1,5m SCHUKO HU 99463875 Объем напорного бака 20 л Номинальный расход 4 м³/ч Номинальный напор 41 м 
Потребляемая мощность - P1 850 Вт
</t>
  </si>
  <si>
    <t>DDA 7.5-16AR-PP/E/C-F-31U2U2FG                           97721938</t>
  </si>
  <si>
    <t>АР12.40.04.3                       96011024</t>
  </si>
  <si>
    <t>Шкаф управления Grundfos  LC231 2x1-9A DOL 3x460PI  99369650~Control cabinet of Grundfos LC231 2x1-9A DOL 3x460PI  99369650
Грандфос  Россия</t>
  </si>
  <si>
    <t>Центробежный консольный насос Grundfos NB 32-160.1/169 AF2ABQQE, номинальный расход - 20,4 куб.м/ч, номинальный напор - 31,9 м, мощность - 3 кВт, материал проточной части и рабочего колеса - чугун, условный диаметр всасывающего/напорного патрубка - 50/32 мм. / Centrifugal cantilever pump Grundfos NB 32-160.1/169 AF2ABQQE, rated flow – 20.4 m3/h, rated head -31.9 m, output power - 3 kW, material of water channel and impeller – cast iron, inlet /outlet nominal diameter – 50/32 mm.</t>
  </si>
  <si>
    <t>Комплект рабочего колеса, SE1.50.65.11, Grundfos / Kit, Impeller SE1.50.65.11, Grundfos</t>
  </si>
  <si>
    <t>Комплект уплотнений для SE1.50.65.11, Grundfos / Kit, O-ring FRAME A SE1.50.65.11, Grundfos</t>
  </si>
  <si>
    <t>Комплект уплотнений вала SE1.50.65.11, Grundfos / Kit, Shaft Seal  SE1.50.65.11, Grundfos</t>
  </si>
  <si>
    <t>Комплект подшипников SE1.50.65.11, Grundfos / Kit, Ball Bearing SE1.50.65.11, Grundfos</t>
  </si>
  <si>
    <t>Электродвигатель в сборе (Sololift2) WC-1, 3 CWC-3, Grundfos / Kit, Motor Complete WC-1, 3 CWC-3, Grundfos</t>
  </si>
  <si>
    <t>Комплект режущего механизма (Sololift2), Grundfos / Kit, Grinder Complete WC-1, 3 CWC-3, (Sololift2), Grundfos</t>
  </si>
  <si>
    <t>Комплект уплотнения вала BQQV (AP35B,50B), Grundfos / KIT, Shaft seal (AP35B,50B)</t>
  </si>
  <si>
    <t>Комплект уплотнения вала BQQV (AP12,35,50 FKM), Grundfos / KIT, Shaft seal AP12,35,50 FKM</t>
  </si>
  <si>
    <t>Резьбовой фланец  для насоса SEG Grundfos / Threaded flange for SEG Grundfos pump</t>
  </si>
  <si>
    <t>Погружной канализационный насос GRUNDFOS Unilift AP 12.40.06.1 1*230 В, Продукт №96001720 / GRUNDFOS pump   Unilift AP 12.40.06.1 1*230 V, product code №96001720</t>
  </si>
  <si>
    <t>Насос Grundfos  SEG.40.09.EX.2.1.502 номер продукта  96076213 / Pump Grundfos SEG.40.09.EX.2.60M № 96076213</t>
  </si>
  <si>
    <t>Автоматическая соединительная муфта Rp1 1/2" для насосов SEG.40.12.2.50В Продукт 96076063 включает колено-основание и верхний кронштейн для крепления направляющих,запорная задвижка 1 1/2" RP/RP, Обратный клапан канализационный 1 1/2" Rp/Rp шариковый, чугун, Pn10; комплект поплавковых выключателей с аварийной сигнализацией / Automatic coupling Rp1 1/2" for pumps SEG.40.12.2.50В</t>
  </si>
  <si>
    <t>арт. 96115097</t>
  </si>
  <si>
    <t>1083878</t>
  </si>
  <si>
    <t>1083879</t>
  </si>
  <si>
    <t>1083880</t>
  </si>
  <si>
    <t>1083881</t>
  </si>
  <si>
    <t>1083882</t>
  </si>
  <si>
    <t>1083883</t>
  </si>
  <si>
    <t>1083884</t>
  </si>
  <si>
    <t>1083885</t>
  </si>
  <si>
    <t>1083886</t>
  </si>
  <si>
    <t>1083887</t>
  </si>
  <si>
    <t>1083545</t>
  </si>
  <si>
    <t>1084326</t>
  </si>
  <si>
    <t>1026048</t>
  </si>
  <si>
    <t>Перечень оборудования и запасных частей пр-ва Grundfos.</t>
  </si>
  <si>
    <t>Комплект, комплект камер для насоса CRN5-15 A-FGJ-G-E-HQQE (96453611)~Kit, Chamber Stack for the pump CRN5-15 A-FGJ-G-E-HQQE (96453611)</t>
  </si>
  <si>
    <t>96453611</t>
  </si>
  <si>
    <t>1094443</t>
  </si>
  <si>
    <t>Рабочее колесо насоса Grundfos NB 32-160.1/177 (96794865)~Driving wheel of the pump Grundfos NB 32-160.1/177 (96794865)</t>
  </si>
  <si>
    <t>96794865</t>
  </si>
  <si>
    <t>1094451</t>
  </si>
  <si>
    <t>Инжекционный клапан с лепестковым затвором для добавления раствора гипохлорита натрия. Корпус PVC, прокладка FKM, диаметр подключения G1/2” арт.95730964
Injection valve with flap valve for adding sodium hypochlorite solution. Housing PVC gasket FKM, connection diameter G1/2” art.95730964</t>
  </si>
  <si>
    <t>Кабель к насосу SEG Grundfos длиной 10 м
Spare, cable 10m</t>
  </si>
  <si>
    <t>Кабель для насоса Grundfos Unilift KP350 M1 арт. 013N1300, длиной 10 м
Motor cable for Grundfos Unilift KP350 M1 art. 013N1300, 10 m long</t>
  </si>
  <si>
    <t>Комплект уплотнений для SEG.40.12.2.50B
Kit, O-ring FRAME SEG.40.12.2.50B</t>
  </si>
  <si>
    <t>Дозирующая головка для насоса Grundfos DMH 5-10B-PVC/E/SS-X-41B1B1EX
Dosing head for Grundfos DMH 5-10B-PVC/E/SS-X-41B1B1EX pump</t>
  </si>
  <si>
    <t>Насосная часть в сборе (все колеса и камеры уже в сборе на валу) CR8-120
Chamber stack CR8-120</t>
  </si>
  <si>
    <t>Комплект торцевого уплотнения для насоса CR8-120 CR(N)8/16AUUE/V
SEAL KIT FOR CR8-120 PUMP CR(N)8/16AUUE/V</t>
  </si>
  <si>
    <t>00985204</t>
  </si>
  <si>
    <t>00425057</t>
  </si>
  <si>
    <t>Соединительная Муфта для CR8-120, D16/d28
Сoupling sleeve for CR8-120, D16/d28</t>
  </si>
  <si>
    <t>00339128</t>
  </si>
  <si>
    <t>1006833</t>
  </si>
  <si>
    <t>Дисковая пружина
Disc spring</t>
  </si>
  <si>
    <t>1006829</t>
  </si>
  <si>
    <t>Комплект запасных деталей для насосов обратного осмоса (DDA, Q=0-2,5л/ч, Н=18бар DDA 7,5-16 97721946 "Grundfos")
Spare parts set for the reverse osmosis pump (DDA, Q=0-2.5 l/h, Н=18bar DDA 7.5-16 97721946 "Grundfos")</t>
  </si>
  <si>
    <t>Рабочее колесо насоса Grundfos NB 32-160.1/169 (98052675)
Driving wheel of the pump Grundfos NB 32-160.1/169 (98052675)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</si>
</sst>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</cellXfs>
  <cellStyles count="2">
    <cellStyle name="Normal" xfId="0" builtinId="0"/>
    <cellStyle name="Normal 2" xfId="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7"/>
  <sheetViews>
    <sheetView tabSelected="1" view="pageBreakPreview" topLeftCell="A169" zoomScale="87" zoomScaleNormal="100" zoomScaleSheetLayoutView="87" workbookViewId="0">
      <selection activeCell="B176" sqref="B176:B187"/>
    </sheetView>
  </sheetViews>
  <sheetFormatPr defaultRowHeight="15" x14ac:dyDescent="0.25"/>
  <cols>
    <col min="2" max="2" width="73.140625" customWidth="1"/>
    <col min="3" max="3" width="22" customWidth="1"/>
    <col min="4" max="4" width="19" customWidth="1"/>
    <col min="5" max="5" width="13.85546875" customWidth="1"/>
    <col min="6" max="6" width="14.28515625" customWidth="1"/>
    <col min="7" max="8" width="18.5703125" hidden="1" customWidth="1"/>
  </cols>
  <sheetData>
    <row r="1" spans="1:8" ht="51.75" customHeight="1" x14ac:dyDescent="0.3">
      <c r="A1" s="26" t="s">
        <v>273</v>
      </c>
      <c r="B1" s="26"/>
      <c r="C1" s="26"/>
      <c r="D1" s="26"/>
      <c r="E1" s="26"/>
      <c r="F1" s="26"/>
      <c r="G1" s="26"/>
      <c r="H1" s="26"/>
    </row>
    <row r="4" spans="1:8" ht="26.25" customHeight="1" x14ac:dyDescent="0.25">
      <c r="A4" s="29" t="s">
        <v>111</v>
      </c>
      <c r="B4" s="29" t="s">
        <v>112</v>
      </c>
      <c r="C4" s="29" t="s">
        <v>113</v>
      </c>
      <c r="D4" s="28" t="s">
        <v>114</v>
      </c>
      <c r="E4" s="28" t="s">
        <v>149</v>
      </c>
      <c r="F4" s="28" t="s">
        <v>150</v>
      </c>
      <c r="G4" s="27" t="s">
        <v>239</v>
      </c>
      <c r="H4" s="27" t="s">
        <v>238</v>
      </c>
    </row>
    <row r="5" spans="1:8" ht="37.5" customHeight="1" x14ac:dyDescent="0.25">
      <c r="A5" s="29"/>
      <c r="B5" s="29"/>
      <c r="C5" s="29"/>
      <c r="D5" s="28"/>
      <c r="E5" s="28"/>
      <c r="F5" s="28"/>
      <c r="G5" s="27"/>
      <c r="H5" s="27"/>
    </row>
    <row r="6" spans="1:8" s="3" customFormat="1" ht="48" customHeight="1" x14ac:dyDescent="0.2">
      <c r="A6" s="1">
        <v>1</v>
      </c>
      <c r="B6" s="2" t="s">
        <v>0</v>
      </c>
      <c r="C6" s="2" t="s">
        <v>4</v>
      </c>
      <c r="D6" s="1">
        <v>1055103</v>
      </c>
      <c r="E6" s="1">
        <v>1</v>
      </c>
      <c r="F6" s="1" t="s">
        <v>151</v>
      </c>
      <c r="G6" s="14">
        <v>12639.42</v>
      </c>
      <c r="H6" s="14">
        <f>G6*100/120</f>
        <v>10532.85</v>
      </c>
    </row>
    <row r="7" spans="1:8" s="3" customFormat="1" ht="49.5" customHeight="1" x14ac:dyDescent="0.2">
      <c r="A7" s="1">
        <v>2</v>
      </c>
      <c r="B7" s="2" t="s">
        <v>1</v>
      </c>
      <c r="C7" s="2" t="s">
        <v>5</v>
      </c>
      <c r="D7" s="1">
        <v>1040206</v>
      </c>
      <c r="E7" s="1">
        <v>1</v>
      </c>
      <c r="F7" s="1" t="s">
        <v>151</v>
      </c>
      <c r="G7" s="14">
        <v>10287.9</v>
      </c>
      <c r="H7" s="14">
        <f t="shared" ref="H7:H70" si="0">G7*100/120</f>
        <v>8573.25</v>
      </c>
    </row>
    <row r="8" spans="1:8" s="3" customFormat="1" ht="46.5" customHeight="1" x14ac:dyDescent="0.2">
      <c r="A8" s="1">
        <v>3</v>
      </c>
      <c r="B8" s="2" t="s">
        <v>2</v>
      </c>
      <c r="C8" s="2" t="s">
        <v>6</v>
      </c>
      <c r="D8" s="1">
        <v>1055104</v>
      </c>
      <c r="E8" s="1">
        <v>1</v>
      </c>
      <c r="F8" s="1" t="s">
        <v>151</v>
      </c>
      <c r="G8" s="14">
        <v>16754.580000000002</v>
      </c>
      <c r="H8" s="14">
        <f t="shared" si="0"/>
        <v>13962.150000000001</v>
      </c>
    </row>
    <row r="9" spans="1:8" s="3" customFormat="1" ht="51" customHeight="1" x14ac:dyDescent="0.2">
      <c r="A9" s="1">
        <v>4</v>
      </c>
      <c r="B9" s="2" t="s">
        <v>3</v>
      </c>
      <c r="C9" s="2" t="s">
        <v>7</v>
      </c>
      <c r="D9" s="1">
        <v>1055105</v>
      </c>
      <c r="E9" s="1">
        <v>1</v>
      </c>
      <c r="F9" s="1" t="s">
        <v>151</v>
      </c>
      <c r="G9" s="14">
        <v>7642.44</v>
      </c>
      <c r="H9" s="14">
        <f t="shared" si="0"/>
        <v>6368.7</v>
      </c>
    </row>
    <row r="10" spans="1:8" s="3" customFormat="1" ht="42" customHeight="1" x14ac:dyDescent="0.2">
      <c r="A10" s="1">
        <v>5</v>
      </c>
      <c r="B10" s="2" t="s">
        <v>8</v>
      </c>
      <c r="C10" s="2" t="s">
        <v>9</v>
      </c>
      <c r="D10" s="1">
        <v>1055376</v>
      </c>
      <c r="E10" s="1">
        <v>1</v>
      </c>
      <c r="F10" s="1" t="s">
        <v>152</v>
      </c>
      <c r="G10" s="14">
        <v>64236.54</v>
      </c>
      <c r="H10" s="14">
        <f t="shared" si="0"/>
        <v>53530.45</v>
      </c>
    </row>
    <row r="11" spans="1:8" s="3" customFormat="1" ht="63" customHeight="1" x14ac:dyDescent="0.2">
      <c r="A11" s="1">
        <v>6</v>
      </c>
      <c r="B11" s="2" t="s">
        <v>10</v>
      </c>
      <c r="C11" s="2" t="s">
        <v>5</v>
      </c>
      <c r="D11" s="1">
        <v>1056414</v>
      </c>
      <c r="E11" s="1">
        <v>1</v>
      </c>
      <c r="F11" s="1" t="s">
        <v>151</v>
      </c>
      <c r="G11" s="14">
        <v>10287.9</v>
      </c>
      <c r="H11" s="14">
        <f t="shared" si="0"/>
        <v>8573.25</v>
      </c>
    </row>
    <row r="12" spans="1:8" s="3" customFormat="1" ht="50.25" customHeight="1" x14ac:dyDescent="0.2">
      <c r="A12" s="1">
        <v>7</v>
      </c>
      <c r="B12" s="2" t="s">
        <v>11</v>
      </c>
      <c r="C12" s="2" t="s">
        <v>35</v>
      </c>
      <c r="D12" s="1">
        <v>1056415</v>
      </c>
      <c r="E12" s="1">
        <v>1</v>
      </c>
      <c r="F12" s="1" t="s">
        <v>151</v>
      </c>
      <c r="G12" s="14">
        <v>3056.98</v>
      </c>
      <c r="H12" s="14">
        <f t="shared" si="0"/>
        <v>2547.4833333333331</v>
      </c>
    </row>
    <row r="13" spans="1:8" s="3" customFormat="1" ht="51.75" customHeight="1" x14ac:dyDescent="0.2">
      <c r="A13" s="1">
        <v>8</v>
      </c>
      <c r="B13" s="2" t="s">
        <v>12</v>
      </c>
      <c r="C13" s="2" t="s">
        <v>36</v>
      </c>
      <c r="D13" s="1">
        <v>1056416</v>
      </c>
      <c r="E13" s="1">
        <v>1</v>
      </c>
      <c r="F13" s="1" t="s">
        <v>151</v>
      </c>
      <c r="G13" s="14">
        <v>3938.8</v>
      </c>
      <c r="H13" s="14">
        <f t="shared" si="0"/>
        <v>3282.3333333333335</v>
      </c>
    </row>
    <row r="14" spans="1:8" s="3" customFormat="1" ht="54" customHeight="1" x14ac:dyDescent="0.2">
      <c r="A14" s="1">
        <v>9</v>
      </c>
      <c r="B14" s="2" t="s">
        <v>13</v>
      </c>
      <c r="C14" s="2" t="s">
        <v>37</v>
      </c>
      <c r="D14" s="1">
        <v>1055607</v>
      </c>
      <c r="E14" s="1">
        <v>1</v>
      </c>
      <c r="F14" s="1" t="s">
        <v>151</v>
      </c>
      <c r="G14" s="14">
        <v>4115.16</v>
      </c>
      <c r="H14" s="14">
        <f t="shared" si="0"/>
        <v>3429.3</v>
      </c>
    </row>
    <row r="15" spans="1:8" s="3" customFormat="1" ht="45.75" customHeight="1" x14ac:dyDescent="0.2">
      <c r="A15" s="1">
        <v>10</v>
      </c>
      <c r="B15" s="2" t="s">
        <v>14</v>
      </c>
      <c r="C15" s="2" t="s">
        <v>38</v>
      </c>
      <c r="D15" s="1">
        <v>1055608</v>
      </c>
      <c r="E15" s="1">
        <v>1</v>
      </c>
      <c r="F15" s="1" t="s">
        <v>151</v>
      </c>
      <c r="G15" s="14">
        <v>12345.48</v>
      </c>
      <c r="H15" s="14">
        <f t="shared" si="0"/>
        <v>10287.9</v>
      </c>
    </row>
    <row r="16" spans="1:8" s="3" customFormat="1" ht="48" customHeight="1" x14ac:dyDescent="0.2">
      <c r="A16" s="1">
        <v>11</v>
      </c>
      <c r="B16" s="2" t="s">
        <v>15</v>
      </c>
      <c r="C16" s="2" t="s">
        <v>7</v>
      </c>
      <c r="D16" s="1">
        <v>1055623</v>
      </c>
      <c r="E16" s="1">
        <v>1</v>
      </c>
      <c r="F16" s="1" t="s">
        <v>151</v>
      </c>
      <c r="G16" s="14">
        <v>7642.22</v>
      </c>
      <c r="H16" s="14">
        <f t="shared" si="0"/>
        <v>6368.5166666666664</v>
      </c>
    </row>
    <row r="17" spans="1:8" s="3" customFormat="1" ht="41.25" customHeight="1" x14ac:dyDescent="0.2">
      <c r="A17" s="1">
        <v>12</v>
      </c>
      <c r="B17" s="2" t="s">
        <v>16</v>
      </c>
      <c r="C17" s="2" t="s">
        <v>39</v>
      </c>
      <c r="D17" s="1">
        <v>1051709</v>
      </c>
      <c r="E17" s="1">
        <v>1</v>
      </c>
      <c r="F17" s="1" t="s">
        <v>151</v>
      </c>
      <c r="G17" s="14">
        <v>5173.34</v>
      </c>
      <c r="H17" s="14">
        <f t="shared" si="0"/>
        <v>4311.1166666666668</v>
      </c>
    </row>
    <row r="18" spans="1:8" s="3" customFormat="1" ht="30" customHeight="1" x14ac:dyDescent="0.2">
      <c r="A18" s="1">
        <v>13</v>
      </c>
      <c r="B18" s="2" t="s">
        <v>17</v>
      </c>
      <c r="C18" s="2" t="s">
        <v>40</v>
      </c>
      <c r="D18" s="1">
        <v>1055624</v>
      </c>
      <c r="E18" s="1">
        <v>1</v>
      </c>
      <c r="F18" s="1" t="s">
        <v>151</v>
      </c>
      <c r="G18" s="14">
        <v>4291.5200000000004</v>
      </c>
      <c r="H18" s="14">
        <f t="shared" si="0"/>
        <v>3576.2666666666673</v>
      </c>
    </row>
    <row r="19" spans="1:8" s="3" customFormat="1" ht="32.25" customHeight="1" x14ac:dyDescent="0.2">
      <c r="A19" s="1">
        <v>14</v>
      </c>
      <c r="B19" s="2" t="s">
        <v>18</v>
      </c>
      <c r="C19" s="2">
        <v>97751599</v>
      </c>
      <c r="D19" s="1">
        <v>1055625</v>
      </c>
      <c r="E19" s="1">
        <v>1</v>
      </c>
      <c r="F19" s="1" t="s">
        <v>151</v>
      </c>
      <c r="G19" s="14">
        <v>3938.8</v>
      </c>
      <c r="H19" s="14">
        <f t="shared" si="0"/>
        <v>3282.3333333333335</v>
      </c>
    </row>
    <row r="20" spans="1:8" s="3" customFormat="1" ht="33.75" customHeight="1" x14ac:dyDescent="0.2">
      <c r="A20" s="1">
        <v>15</v>
      </c>
      <c r="B20" s="2" t="s">
        <v>19</v>
      </c>
      <c r="C20" s="2">
        <v>95726772</v>
      </c>
      <c r="D20" s="1">
        <v>1055626</v>
      </c>
      <c r="E20" s="1">
        <v>1</v>
      </c>
      <c r="F20" s="1" t="s">
        <v>151</v>
      </c>
      <c r="G20" s="14">
        <v>26454.6</v>
      </c>
      <c r="H20" s="14">
        <f t="shared" si="0"/>
        <v>22045.5</v>
      </c>
    </row>
    <row r="21" spans="1:8" s="3" customFormat="1" ht="37.5" customHeight="1" x14ac:dyDescent="0.2">
      <c r="A21" s="1">
        <v>16</v>
      </c>
      <c r="B21" s="2" t="s">
        <v>20</v>
      </c>
      <c r="C21" s="2" t="s">
        <v>41</v>
      </c>
      <c r="D21" s="1">
        <v>1055628</v>
      </c>
      <c r="E21" s="1">
        <v>1</v>
      </c>
      <c r="F21" s="1" t="s">
        <v>152</v>
      </c>
      <c r="G21" s="14">
        <v>19400.04</v>
      </c>
      <c r="H21" s="14">
        <f t="shared" si="0"/>
        <v>16166.7</v>
      </c>
    </row>
    <row r="22" spans="1:8" s="3" customFormat="1" ht="38.25" customHeight="1" x14ac:dyDescent="0.2">
      <c r="A22" s="1">
        <v>17</v>
      </c>
      <c r="B22" s="2" t="s">
        <v>21</v>
      </c>
      <c r="C22" s="2" t="s">
        <v>5</v>
      </c>
      <c r="D22" s="1">
        <v>1056409</v>
      </c>
      <c r="E22" s="1">
        <v>1</v>
      </c>
      <c r="F22" s="1" t="s">
        <v>151</v>
      </c>
      <c r="G22" s="14">
        <v>10287.9</v>
      </c>
      <c r="H22" s="14">
        <f t="shared" si="0"/>
        <v>8573.25</v>
      </c>
    </row>
    <row r="23" spans="1:8" s="3" customFormat="1" ht="31.5" customHeight="1" x14ac:dyDescent="0.2">
      <c r="A23" s="1">
        <v>18</v>
      </c>
      <c r="B23" s="2" t="s">
        <v>22</v>
      </c>
      <c r="C23" s="2" t="s">
        <v>35</v>
      </c>
      <c r="D23" s="1">
        <v>1056411</v>
      </c>
      <c r="E23" s="1">
        <v>1</v>
      </c>
      <c r="F23" s="1" t="s">
        <v>151</v>
      </c>
      <c r="G23" s="14">
        <v>3056.98</v>
      </c>
      <c r="H23" s="14">
        <f t="shared" si="0"/>
        <v>2547.4833333333331</v>
      </c>
    </row>
    <row r="24" spans="1:8" s="3" customFormat="1" ht="32.25" customHeight="1" x14ac:dyDescent="0.2">
      <c r="A24" s="1">
        <v>19</v>
      </c>
      <c r="B24" s="2" t="s">
        <v>23</v>
      </c>
      <c r="C24" s="2" t="s">
        <v>5</v>
      </c>
      <c r="D24" s="1">
        <v>1056412</v>
      </c>
      <c r="E24" s="1">
        <v>1</v>
      </c>
      <c r="F24" s="1" t="s">
        <v>151</v>
      </c>
      <c r="G24" s="14">
        <v>10287.9</v>
      </c>
      <c r="H24" s="14">
        <f t="shared" si="0"/>
        <v>8573.25</v>
      </c>
    </row>
    <row r="25" spans="1:8" s="3" customFormat="1" ht="33.75" customHeight="1" x14ac:dyDescent="0.2">
      <c r="A25" s="1">
        <v>20</v>
      </c>
      <c r="B25" s="2" t="s">
        <v>24</v>
      </c>
      <c r="C25" s="2" t="s">
        <v>35</v>
      </c>
      <c r="D25" s="1">
        <v>1055609</v>
      </c>
      <c r="E25" s="1">
        <v>1</v>
      </c>
      <c r="F25" s="1" t="s">
        <v>151</v>
      </c>
      <c r="G25" s="14">
        <v>3056.98</v>
      </c>
      <c r="H25" s="14">
        <f t="shared" si="0"/>
        <v>2547.4833333333331</v>
      </c>
    </row>
    <row r="26" spans="1:8" s="3" customFormat="1" ht="35.25" customHeight="1" x14ac:dyDescent="0.2">
      <c r="A26" s="1">
        <v>21</v>
      </c>
      <c r="B26" s="2" t="s">
        <v>25</v>
      </c>
      <c r="C26" s="2" t="s">
        <v>42</v>
      </c>
      <c r="D26" s="1">
        <v>1055610</v>
      </c>
      <c r="E26" s="1">
        <v>1</v>
      </c>
      <c r="F26" s="1" t="s">
        <v>151</v>
      </c>
      <c r="G26" s="14">
        <v>7054.56</v>
      </c>
      <c r="H26" s="14">
        <f t="shared" si="0"/>
        <v>5878.8</v>
      </c>
    </row>
    <row r="27" spans="1:8" s="3" customFormat="1" ht="32.25" customHeight="1" x14ac:dyDescent="0.2">
      <c r="A27" s="1">
        <v>22</v>
      </c>
      <c r="B27" s="2" t="s">
        <v>26</v>
      </c>
      <c r="C27" s="2" t="s">
        <v>43</v>
      </c>
      <c r="D27" s="1">
        <v>1055619</v>
      </c>
      <c r="E27" s="1">
        <v>1</v>
      </c>
      <c r="F27" s="1" t="s">
        <v>151</v>
      </c>
      <c r="G27" s="14">
        <v>1352.12</v>
      </c>
      <c r="H27" s="14">
        <f t="shared" si="0"/>
        <v>1126.7666666666667</v>
      </c>
    </row>
    <row r="28" spans="1:8" s="3" customFormat="1" ht="24.75" customHeight="1" x14ac:dyDescent="0.2">
      <c r="A28" s="1">
        <v>23</v>
      </c>
      <c r="B28" s="2" t="s">
        <v>27</v>
      </c>
      <c r="C28" s="2" t="s">
        <v>44</v>
      </c>
      <c r="D28" s="1">
        <v>1055620</v>
      </c>
      <c r="E28" s="1">
        <v>1</v>
      </c>
      <c r="F28" s="1" t="s">
        <v>152</v>
      </c>
      <c r="G28" s="14">
        <v>14697</v>
      </c>
      <c r="H28" s="14">
        <f t="shared" si="0"/>
        <v>12247.5</v>
      </c>
    </row>
    <row r="29" spans="1:8" s="3" customFormat="1" ht="56.25" customHeight="1" x14ac:dyDescent="0.2">
      <c r="A29" s="1">
        <v>24</v>
      </c>
      <c r="B29" s="2" t="s">
        <v>28</v>
      </c>
      <c r="C29" s="2" t="s">
        <v>45</v>
      </c>
      <c r="D29" s="1">
        <v>1055621</v>
      </c>
      <c r="E29" s="1">
        <v>1</v>
      </c>
      <c r="F29" s="1" t="s">
        <v>151</v>
      </c>
      <c r="G29" s="14">
        <v>4291.5200000000004</v>
      </c>
      <c r="H29" s="14">
        <f t="shared" si="0"/>
        <v>3576.2666666666673</v>
      </c>
    </row>
    <row r="30" spans="1:8" s="3" customFormat="1" ht="35.25" customHeight="1" x14ac:dyDescent="0.2">
      <c r="A30" s="1">
        <v>25</v>
      </c>
      <c r="B30" s="2" t="s">
        <v>29</v>
      </c>
      <c r="C30" s="2" t="s">
        <v>46</v>
      </c>
      <c r="D30" s="1">
        <v>1055622</v>
      </c>
      <c r="E30" s="1">
        <v>1</v>
      </c>
      <c r="F30" s="1" t="s">
        <v>151</v>
      </c>
      <c r="G30" s="14">
        <v>12345.48</v>
      </c>
      <c r="H30" s="14">
        <f t="shared" si="0"/>
        <v>10287.9</v>
      </c>
    </row>
    <row r="31" spans="1:8" s="3" customFormat="1" ht="32.25" customHeight="1" x14ac:dyDescent="0.2">
      <c r="A31" s="1">
        <v>26</v>
      </c>
      <c r="B31" s="2" t="s">
        <v>30</v>
      </c>
      <c r="C31" s="2" t="s">
        <v>47</v>
      </c>
      <c r="D31" s="1" t="s">
        <v>115</v>
      </c>
      <c r="E31" s="1">
        <v>1</v>
      </c>
      <c r="F31" s="1" t="s">
        <v>151</v>
      </c>
      <c r="G31" s="14">
        <v>7642.44</v>
      </c>
      <c r="H31" s="14">
        <f t="shared" si="0"/>
        <v>6368.7</v>
      </c>
    </row>
    <row r="32" spans="1:8" s="3" customFormat="1" ht="36.75" customHeight="1" x14ac:dyDescent="0.2">
      <c r="A32" s="1">
        <v>27</v>
      </c>
      <c r="B32" s="2" t="s">
        <v>31</v>
      </c>
      <c r="C32" s="2" t="s">
        <v>48</v>
      </c>
      <c r="D32" s="1">
        <v>1056413</v>
      </c>
      <c r="E32" s="1">
        <v>1</v>
      </c>
      <c r="F32" s="1" t="s">
        <v>151</v>
      </c>
      <c r="G32" s="14">
        <v>1881.22</v>
      </c>
      <c r="H32" s="14">
        <f t="shared" si="0"/>
        <v>1567.6833333333334</v>
      </c>
    </row>
    <row r="33" spans="1:8" s="3" customFormat="1" ht="50.25" customHeight="1" x14ac:dyDescent="0.2">
      <c r="A33" s="1">
        <v>28</v>
      </c>
      <c r="B33" s="2" t="s">
        <v>32</v>
      </c>
      <c r="C33" s="2" t="s">
        <v>49</v>
      </c>
      <c r="D33" s="1">
        <v>1056410</v>
      </c>
      <c r="E33" s="1">
        <v>1</v>
      </c>
      <c r="F33" s="1" t="s">
        <v>151</v>
      </c>
      <c r="G33" s="14">
        <v>4467.8900000000003</v>
      </c>
      <c r="H33" s="14">
        <f t="shared" si="0"/>
        <v>3723.2416666666672</v>
      </c>
    </row>
    <row r="34" spans="1:8" s="3" customFormat="1" ht="113.25" customHeight="1" x14ac:dyDescent="0.2">
      <c r="A34" s="1">
        <v>29</v>
      </c>
      <c r="B34" s="2" t="s">
        <v>33</v>
      </c>
      <c r="C34" s="2" t="s">
        <v>50</v>
      </c>
      <c r="D34" s="1">
        <v>1055150</v>
      </c>
      <c r="E34" s="1">
        <v>1</v>
      </c>
      <c r="F34" s="1" t="s">
        <v>152</v>
      </c>
      <c r="G34" s="14">
        <v>92591.1</v>
      </c>
      <c r="H34" s="14">
        <f t="shared" si="0"/>
        <v>77159.25</v>
      </c>
    </row>
    <row r="35" spans="1:8" s="3" customFormat="1" ht="135.75" customHeight="1" x14ac:dyDescent="0.2">
      <c r="A35" s="1">
        <v>30</v>
      </c>
      <c r="B35" s="2" t="s">
        <v>34</v>
      </c>
      <c r="C35" s="2" t="s">
        <v>51</v>
      </c>
      <c r="D35" s="1">
        <v>1055151</v>
      </c>
      <c r="E35" s="1">
        <v>1</v>
      </c>
      <c r="F35" s="1" t="s">
        <v>152</v>
      </c>
      <c r="G35" s="14">
        <v>132273</v>
      </c>
      <c r="H35" s="14">
        <f t="shared" si="0"/>
        <v>110227.5</v>
      </c>
    </row>
    <row r="36" spans="1:8" s="3" customFormat="1" ht="38.25" x14ac:dyDescent="0.2">
      <c r="A36" s="1">
        <v>31</v>
      </c>
      <c r="B36" s="2" t="s">
        <v>52</v>
      </c>
      <c r="C36" s="2" t="s">
        <v>71</v>
      </c>
      <c r="D36" s="1">
        <v>1067059</v>
      </c>
      <c r="E36" s="1">
        <v>1</v>
      </c>
      <c r="F36" s="1" t="s">
        <v>151</v>
      </c>
      <c r="G36" s="14">
        <v>2704.25</v>
      </c>
      <c r="H36" s="14">
        <f t="shared" si="0"/>
        <v>2253.5416666666665</v>
      </c>
    </row>
    <row r="37" spans="1:8" s="3" customFormat="1" ht="38.25" x14ac:dyDescent="0.2">
      <c r="A37" s="1">
        <v>32</v>
      </c>
      <c r="B37" s="2" t="s">
        <v>53</v>
      </c>
      <c r="C37" s="2" t="s">
        <v>71</v>
      </c>
      <c r="D37" s="1">
        <v>1067060</v>
      </c>
      <c r="E37" s="1">
        <v>1</v>
      </c>
      <c r="F37" s="1" t="s">
        <v>151</v>
      </c>
      <c r="G37" s="14">
        <v>27042.48</v>
      </c>
      <c r="H37" s="14">
        <f t="shared" si="0"/>
        <v>22535.4</v>
      </c>
    </row>
    <row r="38" spans="1:8" s="3" customFormat="1" ht="45.75" customHeight="1" x14ac:dyDescent="0.2">
      <c r="A38" s="1">
        <v>33</v>
      </c>
      <c r="B38" s="2" t="s">
        <v>54</v>
      </c>
      <c r="C38" s="2" t="s">
        <v>71</v>
      </c>
      <c r="D38" s="1">
        <v>1067061</v>
      </c>
      <c r="E38" s="1">
        <v>1</v>
      </c>
      <c r="F38" s="1" t="s">
        <v>151</v>
      </c>
      <c r="G38" s="14">
        <v>14697</v>
      </c>
      <c r="H38" s="14">
        <f t="shared" si="0"/>
        <v>12247.5</v>
      </c>
    </row>
    <row r="39" spans="1:8" s="3" customFormat="1" ht="54" customHeight="1" x14ac:dyDescent="0.2">
      <c r="A39" s="1">
        <v>34</v>
      </c>
      <c r="B39" s="2" t="s">
        <v>55</v>
      </c>
      <c r="C39" s="2" t="s">
        <v>71</v>
      </c>
      <c r="D39" s="1">
        <v>1067062</v>
      </c>
      <c r="E39" s="1">
        <v>1</v>
      </c>
      <c r="F39" s="1" t="s">
        <v>151</v>
      </c>
      <c r="G39" s="14">
        <v>7642.44</v>
      </c>
      <c r="H39" s="14">
        <f t="shared" si="0"/>
        <v>6368.7</v>
      </c>
    </row>
    <row r="40" spans="1:8" s="3" customFormat="1" ht="35.25" customHeight="1" x14ac:dyDescent="0.2">
      <c r="A40" s="1">
        <v>35</v>
      </c>
      <c r="B40" s="2" t="s">
        <v>56</v>
      </c>
      <c r="C40" s="2" t="s">
        <v>71</v>
      </c>
      <c r="D40" s="1">
        <v>1067063</v>
      </c>
      <c r="E40" s="1">
        <v>1</v>
      </c>
      <c r="F40" s="1" t="s">
        <v>151</v>
      </c>
      <c r="G40" s="14">
        <v>7936.38</v>
      </c>
      <c r="H40" s="14">
        <f t="shared" si="0"/>
        <v>6613.65</v>
      </c>
    </row>
    <row r="41" spans="1:8" s="3" customFormat="1" ht="26.25" customHeight="1" x14ac:dyDescent="0.2">
      <c r="A41" s="1">
        <v>36</v>
      </c>
      <c r="B41" s="2" t="s">
        <v>57</v>
      </c>
      <c r="C41" s="2" t="s">
        <v>72</v>
      </c>
      <c r="D41" s="1">
        <v>1067064</v>
      </c>
      <c r="E41" s="1">
        <v>1</v>
      </c>
      <c r="F41" s="1" t="s">
        <v>153</v>
      </c>
      <c r="G41" s="14">
        <v>3350.92</v>
      </c>
      <c r="H41" s="14">
        <f t="shared" si="0"/>
        <v>2792.4333333333334</v>
      </c>
    </row>
    <row r="42" spans="1:8" s="3" customFormat="1" ht="49.5" customHeight="1" x14ac:dyDescent="0.2">
      <c r="A42" s="1">
        <v>37</v>
      </c>
      <c r="B42" s="2" t="s">
        <v>58</v>
      </c>
      <c r="C42" s="2" t="s">
        <v>73</v>
      </c>
      <c r="D42" s="1">
        <v>1067065</v>
      </c>
      <c r="E42" s="1">
        <v>1</v>
      </c>
      <c r="F42" s="1" t="s">
        <v>151</v>
      </c>
      <c r="G42" s="14">
        <v>4879.3999999999996</v>
      </c>
      <c r="H42" s="14">
        <f t="shared" si="0"/>
        <v>4066.1666666666661</v>
      </c>
    </row>
    <row r="43" spans="1:8" s="3" customFormat="1" ht="61.5" customHeight="1" x14ac:dyDescent="0.2">
      <c r="A43" s="1">
        <v>38</v>
      </c>
      <c r="B43" s="2" t="s">
        <v>59</v>
      </c>
      <c r="C43" s="2" t="s">
        <v>73</v>
      </c>
      <c r="D43" s="1">
        <v>1067066</v>
      </c>
      <c r="E43" s="1">
        <v>1</v>
      </c>
      <c r="F43" s="1" t="s">
        <v>151</v>
      </c>
      <c r="G43" s="14">
        <v>12639.42</v>
      </c>
      <c r="H43" s="14">
        <f t="shared" si="0"/>
        <v>10532.85</v>
      </c>
    </row>
    <row r="44" spans="1:8" s="3" customFormat="1" ht="64.5" customHeight="1" x14ac:dyDescent="0.2">
      <c r="A44" s="1">
        <v>39</v>
      </c>
      <c r="B44" s="2" t="s">
        <v>60</v>
      </c>
      <c r="C44" s="2" t="s">
        <v>73</v>
      </c>
      <c r="D44" s="1">
        <v>1067067</v>
      </c>
      <c r="E44" s="1">
        <v>1</v>
      </c>
      <c r="F44" s="1" t="s">
        <v>151</v>
      </c>
      <c r="G44" s="14">
        <v>6466.68</v>
      </c>
      <c r="H44" s="14">
        <f t="shared" si="0"/>
        <v>5388.9</v>
      </c>
    </row>
    <row r="45" spans="1:8" s="3" customFormat="1" ht="39" customHeight="1" x14ac:dyDescent="0.2">
      <c r="A45" s="1">
        <v>40</v>
      </c>
      <c r="B45" s="2" t="s">
        <v>61</v>
      </c>
      <c r="C45" s="2" t="s">
        <v>74</v>
      </c>
      <c r="D45" s="1">
        <v>1067068</v>
      </c>
      <c r="E45" s="1">
        <v>1</v>
      </c>
      <c r="F45" s="1" t="s">
        <v>152</v>
      </c>
      <c r="G45" s="14">
        <v>73071.78</v>
      </c>
      <c r="H45" s="14">
        <f t="shared" si="0"/>
        <v>60893.15</v>
      </c>
    </row>
    <row r="46" spans="1:8" s="3" customFormat="1" ht="62.25" customHeight="1" x14ac:dyDescent="0.2">
      <c r="A46" s="1">
        <v>41</v>
      </c>
      <c r="B46" s="2" t="s">
        <v>62</v>
      </c>
      <c r="C46" s="2" t="s">
        <v>73</v>
      </c>
      <c r="D46" s="1">
        <v>1067069</v>
      </c>
      <c r="E46" s="1">
        <v>1</v>
      </c>
      <c r="F46" s="1" t="s">
        <v>152</v>
      </c>
      <c r="G46" s="14">
        <v>17048.52</v>
      </c>
      <c r="H46" s="14">
        <f t="shared" si="0"/>
        <v>14207.1</v>
      </c>
    </row>
    <row r="47" spans="1:8" s="3" customFormat="1" ht="38.25" x14ac:dyDescent="0.2">
      <c r="A47" s="1">
        <v>42</v>
      </c>
      <c r="B47" s="2" t="s">
        <v>63</v>
      </c>
      <c r="C47" s="2" t="s">
        <v>73</v>
      </c>
      <c r="D47" s="1">
        <v>1067070</v>
      </c>
      <c r="E47" s="1">
        <v>1</v>
      </c>
      <c r="F47" s="1" t="s">
        <v>152</v>
      </c>
      <c r="G47" s="14">
        <v>15872.76</v>
      </c>
      <c r="H47" s="14">
        <f t="shared" si="0"/>
        <v>13227.3</v>
      </c>
    </row>
    <row r="48" spans="1:8" s="3" customFormat="1" ht="76.5" x14ac:dyDescent="0.2">
      <c r="A48" s="1">
        <v>43</v>
      </c>
      <c r="B48" s="2" t="s">
        <v>64</v>
      </c>
      <c r="C48" s="2" t="s">
        <v>75</v>
      </c>
      <c r="D48" s="1">
        <v>1055152</v>
      </c>
      <c r="E48" s="1">
        <v>1</v>
      </c>
      <c r="F48" s="1" t="s">
        <v>151</v>
      </c>
      <c r="G48" s="14">
        <v>3186.48</v>
      </c>
      <c r="H48" s="14">
        <f t="shared" si="0"/>
        <v>2655.4</v>
      </c>
    </row>
    <row r="49" spans="1:8" s="3" customFormat="1" ht="51" x14ac:dyDescent="0.2">
      <c r="A49" s="1">
        <v>44</v>
      </c>
      <c r="B49" s="2" t="s">
        <v>65</v>
      </c>
      <c r="C49" s="2" t="s">
        <v>76</v>
      </c>
      <c r="D49" s="1">
        <v>1055153</v>
      </c>
      <c r="E49" s="1">
        <v>1</v>
      </c>
      <c r="F49" s="1" t="s">
        <v>152</v>
      </c>
      <c r="G49" s="14">
        <v>5431.5</v>
      </c>
      <c r="H49" s="14">
        <f t="shared" si="0"/>
        <v>4526.25</v>
      </c>
    </row>
    <row r="50" spans="1:8" s="3" customFormat="1" ht="76.5" x14ac:dyDescent="0.2">
      <c r="A50" s="1">
        <v>45</v>
      </c>
      <c r="B50" s="2" t="s">
        <v>66</v>
      </c>
      <c r="C50" s="2" t="s">
        <v>240</v>
      </c>
      <c r="D50" s="1">
        <v>1055154</v>
      </c>
      <c r="E50" s="1">
        <v>1</v>
      </c>
      <c r="F50" s="1" t="s">
        <v>152</v>
      </c>
      <c r="G50" s="14">
        <v>3910.68</v>
      </c>
      <c r="H50" s="14">
        <f t="shared" si="0"/>
        <v>3258.9</v>
      </c>
    </row>
    <row r="51" spans="1:8" s="3" customFormat="1" ht="51" x14ac:dyDescent="0.2">
      <c r="A51" s="1">
        <v>46</v>
      </c>
      <c r="B51" s="2" t="s">
        <v>67</v>
      </c>
      <c r="C51" s="2" t="s">
        <v>77</v>
      </c>
      <c r="D51" s="1">
        <v>1055155</v>
      </c>
      <c r="E51" s="1">
        <v>1</v>
      </c>
      <c r="F51" s="1" t="s">
        <v>152</v>
      </c>
      <c r="G51" s="14">
        <v>2317.44</v>
      </c>
      <c r="H51" s="14">
        <f t="shared" si="0"/>
        <v>1931.2</v>
      </c>
    </row>
    <row r="52" spans="1:8" s="3" customFormat="1" ht="51" x14ac:dyDescent="0.2">
      <c r="A52" s="1">
        <v>47</v>
      </c>
      <c r="B52" s="2" t="s">
        <v>68</v>
      </c>
      <c r="C52" s="2" t="s">
        <v>78</v>
      </c>
      <c r="D52" s="1">
        <v>1055156</v>
      </c>
      <c r="E52" s="1">
        <v>1</v>
      </c>
      <c r="F52" s="1" t="s">
        <v>152</v>
      </c>
      <c r="G52" s="14">
        <v>869.04</v>
      </c>
      <c r="H52" s="14">
        <f t="shared" si="0"/>
        <v>724.2</v>
      </c>
    </row>
    <row r="53" spans="1:8" s="3" customFormat="1" ht="25.5" x14ac:dyDescent="0.2">
      <c r="A53" s="1">
        <v>48</v>
      </c>
      <c r="B53" s="2" t="s">
        <v>69</v>
      </c>
      <c r="C53" s="2" t="s">
        <v>79</v>
      </c>
      <c r="D53" s="1">
        <v>1049389</v>
      </c>
      <c r="E53" s="1">
        <v>1</v>
      </c>
      <c r="F53" s="1" t="s">
        <v>151</v>
      </c>
      <c r="G53" s="14">
        <v>10875.78</v>
      </c>
      <c r="H53" s="14">
        <f t="shared" si="0"/>
        <v>9063.15</v>
      </c>
    </row>
    <row r="54" spans="1:8" s="3" customFormat="1" ht="32.25" customHeight="1" x14ac:dyDescent="0.2">
      <c r="A54" s="1">
        <v>49</v>
      </c>
      <c r="B54" s="2" t="s">
        <v>70</v>
      </c>
      <c r="C54" s="2" t="s">
        <v>5</v>
      </c>
      <c r="D54" s="1">
        <v>1064085</v>
      </c>
      <c r="E54" s="1">
        <v>1</v>
      </c>
      <c r="F54" s="1" t="s">
        <v>151</v>
      </c>
      <c r="G54" s="14">
        <v>10287.9</v>
      </c>
      <c r="H54" s="14">
        <f t="shared" si="0"/>
        <v>8573.25</v>
      </c>
    </row>
    <row r="55" spans="1:8" s="3" customFormat="1" ht="59.25" customHeight="1" x14ac:dyDescent="0.2">
      <c r="A55" s="1">
        <v>50</v>
      </c>
      <c r="B55" s="2" t="s">
        <v>80</v>
      </c>
      <c r="C55" s="2">
        <v>96548100</v>
      </c>
      <c r="D55" s="1">
        <v>1050788</v>
      </c>
      <c r="E55" s="1">
        <v>1</v>
      </c>
      <c r="F55" s="1" t="s">
        <v>152</v>
      </c>
      <c r="G55" s="14">
        <v>7936.38</v>
      </c>
      <c r="H55" s="14">
        <f t="shared" si="0"/>
        <v>6613.65</v>
      </c>
    </row>
    <row r="56" spans="1:8" s="3" customFormat="1" ht="59.25" customHeight="1" x14ac:dyDescent="0.2">
      <c r="A56" s="1">
        <v>51</v>
      </c>
      <c r="B56" s="2" t="s">
        <v>234</v>
      </c>
      <c r="C56" s="2">
        <v>95906443</v>
      </c>
      <c r="D56" s="1">
        <v>1053141</v>
      </c>
      <c r="E56" s="1">
        <v>1</v>
      </c>
      <c r="F56" s="1" t="s">
        <v>152</v>
      </c>
      <c r="G56" s="14">
        <v>13344.02</v>
      </c>
      <c r="H56" s="14">
        <f t="shared" si="0"/>
        <v>11120.016666666666</v>
      </c>
    </row>
    <row r="57" spans="1:8" s="3" customFormat="1" ht="59.25" customHeight="1" x14ac:dyDescent="0.2">
      <c r="A57" s="1">
        <v>52</v>
      </c>
      <c r="B57" s="2" t="s">
        <v>235</v>
      </c>
      <c r="C57" s="2">
        <v>97839213</v>
      </c>
      <c r="D57" s="1">
        <v>1051259</v>
      </c>
      <c r="E57" s="1">
        <v>1</v>
      </c>
      <c r="F57" s="1" t="s">
        <v>152</v>
      </c>
      <c r="G57" s="14">
        <v>72057.899999999994</v>
      </c>
      <c r="H57" s="14">
        <f t="shared" si="0"/>
        <v>60048.249999999993</v>
      </c>
    </row>
    <row r="58" spans="1:8" s="3" customFormat="1" ht="82.5" customHeight="1" x14ac:dyDescent="0.2">
      <c r="A58" s="1">
        <v>53</v>
      </c>
      <c r="B58" s="2" t="s">
        <v>81</v>
      </c>
      <c r="C58" s="2" t="s">
        <v>85</v>
      </c>
      <c r="D58" s="1">
        <v>1038845</v>
      </c>
      <c r="E58" s="1">
        <v>1</v>
      </c>
      <c r="F58" s="1" t="s">
        <v>152</v>
      </c>
      <c r="G58" s="14">
        <v>14671.44</v>
      </c>
      <c r="H58" s="14">
        <f t="shared" si="0"/>
        <v>12226.2</v>
      </c>
    </row>
    <row r="59" spans="1:8" s="3" customFormat="1" ht="84" customHeight="1" x14ac:dyDescent="0.2">
      <c r="A59" s="1">
        <v>54</v>
      </c>
      <c r="B59" s="2" t="s">
        <v>82</v>
      </c>
      <c r="C59" s="2" t="s">
        <v>86</v>
      </c>
      <c r="D59" s="1">
        <v>1038846</v>
      </c>
      <c r="E59" s="1">
        <v>1</v>
      </c>
      <c r="F59" s="1" t="s">
        <v>152</v>
      </c>
      <c r="G59" s="14">
        <v>17116.68</v>
      </c>
      <c r="H59" s="14">
        <f t="shared" si="0"/>
        <v>14263.9</v>
      </c>
    </row>
    <row r="60" spans="1:8" s="3" customFormat="1" ht="51" x14ac:dyDescent="0.2">
      <c r="A60" s="1">
        <v>55</v>
      </c>
      <c r="B60" s="2" t="s">
        <v>116</v>
      </c>
      <c r="C60" s="2">
        <v>91836522</v>
      </c>
      <c r="D60" s="1">
        <v>1051708</v>
      </c>
      <c r="E60" s="1">
        <v>1</v>
      </c>
      <c r="F60" s="1" t="s">
        <v>151</v>
      </c>
      <c r="G60" s="14">
        <v>19400.04</v>
      </c>
      <c r="H60" s="14">
        <f t="shared" si="0"/>
        <v>16166.7</v>
      </c>
    </row>
    <row r="61" spans="1:8" s="3" customFormat="1" ht="51" x14ac:dyDescent="0.2">
      <c r="A61" s="1">
        <v>56</v>
      </c>
      <c r="B61" s="2" t="s">
        <v>117</v>
      </c>
      <c r="C61" s="2">
        <v>97751707</v>
      </c>
      <c r="D61" s="1">
        <v>1051709</v>
      </c>
      <c r="E61" s="1">
        <v>1</v>
      </c>
      <c r="F61" s="1" t="s">
        <v>151</v>
      </c>
      <c r="G61" s="14">
        <v>4115.16</v>
      </c>
      <c r="H61" s="14">
        <f t="shared" si="0"/>
        <v>3429.3</v>
      </c>
    </row>
    <row r="62" spans="1:8" s="3" customFormat="1" ht="76.5" x14ac:dyDescent="0.2">
      <c r="A62" s="1">
        <v>57</v>
      </c>
      <c r="B62" s="2" t="s">
        <v>118</v>
      </c>
      <c r="C62" s="2" t="s">
        <v>98</v>
      </c>
      <c r="D62" s="1">
        <v>1040963</v>
      </c>
      <c r="E62" s="1">
        <v>1</v>
      </c>
      <c r="F62" s="1" t="s">
        <v>152</v>
      </c>
      <c r="G62" s="14">
        <v>239855.04</v>
      </c>
      <c r="H62" s="14">
        <f t="shared" si="0"/>
        <v>199879.2</v>
      </c>
    </row>
    <row r="63" spans="1:8" s="3" customFormat="1" ht="51" x14ac:dyDescent="0.2">
      <c r="A63" s="1">
        <v>58</v>
      </c>
      <c r="B63" s="2" t="s">
        <v>119</v>
      </c>
      <c r="C63" s="2" t="s">
        <v>241</v>
      </c>
      <c r="D63" s="1">
        <v>1052599</v>
      </c>
      <c r="E63" s="1">
        <v>1</v>
      </c>
      <c r="F63" s="1" t="s">
        <v>152</v>
      </c>
      <c r="G63" s="14">
        <v>8524.26</v>
      </c>
      <c r="H63" s="14">
        <f t="shared" si="0"/>
        <v>7103.55</v>
      </c>
    </row>
    <row r="64" spans="1:8" s="3" customFormat="1" ht="34.5" customHeight="1" x14ac:dyDescent="0.2">
      <c r="A64" s="4">
        <v>59</v>
      </c>
      <c r="B64" s="2" t="s">
        <v>83</v>
      </c>
      <c r="C64" s="2" t="s">
        <v>120</v>
      </c>
      <c r="D64" s="1">
        <v>1053141</v>
      </c>
      <c r="E64" s="1">
        <v>1</v>
      </c>
      <c r="F64" s="1" t="s">
        <v>152</v>
      </c>
      <c r="G64" s="14">
        <v>13344.02</v>
      </c>
      <c r="H64" s="14">
        <f t="shared" si="0"/>
        <v>11120.016666666666</v>
      </c>
    </row>
    <row r="65" spans="1:8" s="3" customFormat="1" ht="51" x14ac:dyDescent="0.2">
      <c r="A65" s="1">
        <v>60</v>
      </c>
      <c r="B65" s="2" t="s">
        <v>84</v>
      </c>
      <c r="C65" s="2" t="s">
        <v>87</v>
      </c>
      <c r="D65" s="1">
        <v>1040963</v>
      </c>
      <c r="E65" s="1">
        <v>1</v>
      </c>
      <c r="F65" s="1" t="s">
        <v>152</v>
      </c>
      <c r="G65" s="14">
        <v>239855.04</v>
      </c>
      <c r="H65" s="14">
        <f t="shared" si="0"/>
        <v>199879.2</v>
      </c>
    </row>
    <row r="66" spans="1:8" s="3" customFormat="1" ht="51" x14ac:dyDescent="0.2">
      <c r="A66" s="1">
        <v>61</v>
      </c>
      <c r="B66" s="2" t="s">
        <v>191</v>
      </c>
      <c r="C66" s="2">
        <v>96501214</v>
      </c>
      <c r="D66" s="1"/>
      <c r="E66" s="1">
        <v>1</v>
      </c>
      <c r="F66" s="1" t="s">
        <v>152</v>
      </c>
      <c r="G66" s="14">
        <v>71768.22</v>
      </c>
      <c r="H66" s="14">
        <f t="shared" si="0"/>
        <v>59806.85</v>
      </c>
    </row>
    <row r="67" spans="1:8" s="3" customFormat="1" ht="39.75" customHeight="1" x14ac:dyDescent="0.2">
      <c r="A67" s="1">
        <v>62</v>
      </c>
      <c r="B67" s="2" t="s">
        <v>88</v>
      </c>
      <c r="C67" s="2">
        <v>98046408</v>
      </c>
      <c r="D67" s="1">
        <v>1050789</v>
      </c>
      <c r="E67" s="1">
        <v>1</v>
      </c>
      <c r="F67" s="1" t="s">
        <v>152</v>
      </c>
      <c r="G67" s="14">
        <v>11876.88</v>
      </c>
      <c r="H67" s="14">
        <f t="shared" si="0"/>
        <v>9897.4</v>
      </c>
    </row>
    <row r="68" spans="1:8" s="3" customFormat="1" ht="77.25" customHeight="1" x14ac:dyDescent="0.2">
      <c r="A68" s="1">
        <v>63</v>
      </c>
      <c r="B68" s="2" t="s">
        <v>242</v>
      </c>
      <c r="C68" s="2">
        <v>99463875</v>
      </c>
      <c r="D68" s="1">
        <v>1050587</v>
      </c>
      <c r="E68" s="1">
        <v>1</v>
      </c>
      <c r="F68" s="1" t="s">
        <v>152</v>
      </c>
      <c r="G68" s="14">
        <v>14881.03</v>
      </c>
      <c r="H68" s="14">
        <f t="shared" si="0"/>
        <v>12400.858333333334</v>
      </c>
    </row>
    <row r="69" spans="1:8" s="3" customFormat="1" ht="32.25" customHeight="1" x14ac:dyDescent="0.2">
      <c r="A69" s="1">
        <v>64</v>
      </c>
      <c r="B69" s="2" t="s">
        <v>89</v>
      </c>
      <c r="C69" s="2">
        <v>96932445</v>
      </c>
      <c r="D69" s="2">
        <v>1049385</v>
      </c>
      <c r="E69" s="1">
        <v>1</v>
      </c>
      <c r="F69" s="1" t="s">
        <v>151</v>
      </c>
      <c r="G69" s="14">
        <v>8524.26</v>
      </c>
      <c r="H69" s="14">
        <f t="shared" si="0"/>
        <v>7103.55</v>
      </c>
    </row>
    <row r="70" spans="1:8" s="3" customFormat="1" ht="33" customHeight="1" x14ac:dyDescent="0.2">
      <c r="A70" s="1">
        <v>65</v>
      </c>
      <c r="B70" s="2" t="s">
        <v>90</v>
      </c>
      <c r="C70" s="2">
        <v>97690629</v>
      </c>
      <c r="D70" s="2">
        <v>1049386</v>
      </c>
      <c r="E70" s="1">
        <v>1</v>
      </c>
      <c r="F70" s="1" t="s">
        <v>151</v>
      </c>
      <c r="G70" s="14">
        <v>3527.28</v>
      </c>
      <c r="H70" s="14">
        <f t="shared" si="0"/>
        <v>2939.4</v>
      </c>
    </row>
    <row r="71" spans="1:8" s="3" customFormat="1" ht="37.5" customHeight="1" x14ac:dyDescent="0.2">
      <c r="A71" s="1">
        <v>66</v>
      </c>
      <c r="B71" s="2" t="s">
        <v>91</v>
      </c>
      <c r="C71" s="2">
        <v>98439388</v>
      </c>
      <c r="D71" s="2">
        <v>1049387</v>
      </c>
      <c r="E71" s="1">
        <v>1</v>
      </c>
      <c r="F71" s="1" t="s">
        <v>151</v>
      </c>
      <c r="G71" s="14">
        <v>3174.55</v>
      </c>
      <c r="H71" s="14">
        <f t="shared" ref="H71:H133" si="1">G71*100/120</f>
        <v>2645.4583333333335</v>
      </c>
    </row>
    <row r="72" spans="1:8" s="3" customFormat="1" ht="35.25" customHeight="1" x14ac:dyDescent="0.2">
      <c r="A72" s="1">
        <v>67</v>
      </c>
      <c r="B72" s="2" t="s">
        <v>91</v>
      </c>
      <c r="C72" s="2">
        <v>98425388</v>
      </c>
      <c r="D72" s="2">
        <v>1049388</v>
      </c>
      <c r="E72" s="1">
        <v>1</v>
      </c>
      <c r="F72" s="1" t="s">
        <v>151</v>
      </c>
      <c r="G72" s="14">
        <v>3586.07</v>
      </c>
      <c r="H72" s="14">
        <f t="shared" si="1"/>
        <v>2988.3916666666669</v>
      </c>
    </row>
    <row r="73" spans="1:8" s="3" customFormat="1" ht="36" customHeight="1" x14ac:dyDescent="0.2">
      <c r="A73" s="1">
        <v>68</v>
      </c>
      <c r="B73" s="2" t="s">
        <v>92</v>
      </c>
      <c r="C73" s="2">
        <v>96455086</v>
      </c>
      <c r="D73" s="2">
        <v>1049390</v>
      </c>
      <c r="E73" s="1">
        <v>1</v>
      </c>
      <c r="F73" s="1" t="s">
        <v>151</v>
      </c>
      <c r="G73" s="14">
        <v>10287.9</v>
      </c>
      <c r="H73" s="14">
        <f t="shared" si="1"/>
        <v>8573.25</v>
      </c>
    </row>
    <row r="74" spans="1:8" s="3" customFormat="1" ht="40.5" customHeight="1" x14ac:dyDescent="0.2">
      <c r="A74" s="1">
        <v>69</v>
      </c>
      <c r="B74" s="2" t="s">
        <v>93</v>
      </c>
      <c r="C74" s="2">
        <v>98394237</v>
      </c>
      <c r="D74" s="2">
        <v>1049390</v>
      </c>
      <c r="E74" s="1">
        <v>1</v>
      </c>
      <c r="F74" s="1" t="s">
        <v>151</v>
      </c>
      <c r="G74" s="14">
        <v>3350.92</v>
      </c>
      <c r="H74" s="14">
        <f t="shared" si="1"/>
        <v>2792.4333333333334</v>
      </c>
    </row>
    <row r="75" spans="1:8" s="3" customFormat="1" ht="37.5" customHeight="1" x14ac:dyDescent="0.2">
      <c r="A75" s="1">
        <v>70</v>
      </c>
      <c r="B75" s="2" t="s">
        <v>94</v>
      </c>
      <c r="C75" s="2">
        <v>96455090</v>
      </c>
      <c r="D75" s="2">
        <v>1049391</v>
      </c>
      <c r="E75" s="1">
        <v>1</v>
      </c>
      <c r="F75" s="1" t="s">
        <v>151</v>
      </c>
      <c r="G75" s="14">
        <v>3056.98</v>
      </c>
      <c r="H75" s="14">
        <f t="shared" si="1"/>
        <v>2547.4833333333331</v>
      </c>
    </row>
    <row r="76" spans="1:8" s="3" customFormat="1" ht="36" customHeight="1" x14ac:dyDescent="0.2">
      <c r="A76" s="1">
        <v>71</v>
      </c>
      <c r="B76" s="2" t="s">
        <v>95</v>
      </c>
      <c r="C76" s="2">
        <v>98496968</v>
      </c>
      <c r="D76" s="2">
        <v>1049392</v>
      </c>
      <c r="E76" s="1">
        <v>1</v>
      </c>
      <c r="F76" s="1" t="s">
        <v>151</v>
      </c>
      <c r="G76" s="14">
        <v>3468.49</v>
      </c>
      <c r="H76" s="14">
        <f t="shared" si="1"/>
        <v>2890.4083333333333</v>
      </c>
    </row>
    <row r="77" spans="1:8" s="3" customFormat="1" ht="32.25" customHeight="1" x14ac:dyDescent="0.2">
      <c r="A77" s="1">
        <v>72</v>
      </c>
      <c r="B77" s="2" t="s">
        <v>96</v>
      </c>
      <c r="C77" s="2">
        <v>96536198</v>
      </c>
      <c r="D77" s="2">
        <v>1049393</v>
      </c>
      <c r="E77" s="1">
        <v>1</v>
      </c>
      <c r="F77" s="1" t="s">
        <v>151</v>
      </c>
      <c r="G77" s="14">
        <v>1940</v>
      </c>
      <c r="H77" s="14">
        <f t="shared" si="1"/>
        <v>1616.6666666666667</v>
      </c>
    </row>
    <row r="78" spans="1:8" s="3" customFormat="1" ht="33" customHeight="1" x14ac:dyDescent="0.2">
      <c r="A78" s="1">
        <v>73</v>
      </c>
      <c r="B78" s="2" t="s">
        <v>97</v>
      </c>
      <c r="C78" s="2">
        <v>96426650</v>
      </c>
      <c r="D78" s="2">
        <v>1045512</v>
      </c>
      <c r="E78" s="1">
        <v>1</v>
      </c>
      <c r="F78" s="1" t="s">
        <v>151</v>
      </c>
      <c r="G78" s="14">
        <v>11757.6</v>
      </c>
      <c r="H78" s="14">
        <f t="shared" si="1"/>
        <v>9798</v>
      </c>
    </row>
    <row r="79" spans="1:8" s="3" customFormat="1" ht="89.25" customHeight="1" x14ac:dyDescent="0.2">
      <c r="A79" s="1">
        <v>74</v>
      </c>
      <c r="B79" s="2" t="s">
        <v>84</v>
      </c>
      <c r="C79" s="2" t="s">
        <v>98</v>
      </c>
      <c r="D79" s="2">
        <v>1040963</v>
      </c>
      <c r="E79" s="1">
        <v>1</v>
      </c>
      <c r="F79" s="1" t="s">
        <v>152</v>
      </c>
      <c r="G79" s="14">
        <v>239855.04</v>
      </c>
      <c r="H79" s="14">
        <f t="shared" si="1"/>
        <v>199879.2</v>
      </c>
    </row>
    <row r="80" spans="1:8" s="3" customFormat="1" ht="72" customHeight="1" x14ac:dyDescent="0.2">
      <c r="A80" s="1">
        <v>75</v>
      </c>
      <c r="B80" s="2" t="s">
        <v>99</v>
      </c>
      <c r="C80" s="2" t="s">
        <v>188</v>
      </c>
      <c r="D80" s="17"/>
      <c r="E80" s="1">
        <v>1</v>
      </c>
      <c r="F80" s="1" t="s">
        <v>152</v>
      </c>
      <c r="G80" s="14">
        <v>222184.56</v>
      </c>
      <c r="H80" s="14">
        <f t="shared" si="1"/>
        <v>185153.8</v>
      </c>
    </row>
    <row r="81" spans="1:8" s="3" customFormat="1" ht="102" x14ac:dyDescent="0.2">
      <c r="A81" s="1">
        <v>76</v>
      </c>
      <c r="B81" s="2" t="s">
        <v>100</v>
      </c>
      <c r="C81" s="2">
        <v>95113551</v>
      </c>
      <c r="D81" s="2"/>
      <c r="E81" s="1">
        <v>1</v>
      </c>
      <c r="F81" s="1" t="s">
        <v>152</v>
      </c>
      <c r="G81" s="14">
        <v>870778.08</v>
      </c>
      <c r="H81" s="14">
        <f t="shared" si="1"/>
        <v>725648.4</v>
      </c>
    </row>
    <row r="82" spans="1:8" s="3" customFormat="1" ht="60.75" customHeight="1" x14ac:dyDescent="0.2">
      <c r="A82" s="1">
        <v>77</v>
      </c>
      <c r="B82" s="2" t="s">
        <v>101</v>
      </c>
      <c r="C82" s="2">
        <v>96427569</v>
      </c>
      <c r="D82" s="2">
        <v>1045511</v>
      </c>
      <c r="E82" s="1">
        <v>1</v>
      </c>
      <c r="F82" s="1" t="s">
        <v>152</v>
      </c>
      <c r="G82" s="14">
        <v>7642.44</v>
      </c>
      <c r="H82" s="14">
        <f t="shared" si="1"/>
        <v>6368.7</v>
      </c>
    </row>
    <row r="83" spans="1:8" s="3" customFormat="1" ht="75" customHeight="1" x14ac:dyDescent="0.2">
      <c r="A83" s="1">
        <v>78</v>
      </c>
      <c r="B83" s="2" t="s">
        <v>102</v>
      </c>
      <c r="C83" s="2">
        <v>98846076</v>
      </c>
      <c r="D83" s="2">
        <v>1039859</v>
      </c>
      <c r="E83" s="1">
        <v>1</v>
      </c>
      <c r="F83" s="1" t="s">
        <v>151</v>
      </c>
      <c r="G83" s="14">
        <v>7936.38</v>
      </c>
      <c r="H83" s="14">
        <f t="shared" si="1"/>
        <v>6613.65</v>
      </c>
    </row>
    <row r="84" spans="1:8" s="3" customFormat="1" ht="25.5" x14ac:dyDescent="0.2">
      <c r="A84" s="1">
        <v>79</v>
      </c>
      <c r="B84" s="2" t="s">
        <v>8</v>
      </c>
      <c r="C84" s="2" t="s">
        <v>9</v>
      </c>
      <c r="D84" s="1">
        <v>1055376</v>
      </c>
      <c r="E84" s="1">
        <v>1</v>
      </c>
      <c r="F84" s="1" t="s">
        <v>152</v>
      </c>
      <c r="G84" s="14">
        <v>64236.54</v>
      </c>
      <c r="H84" s="14">
        <f t="shared" si="1"/>
        <v>53530.45</v>
      </c>
    </row>
    <row r="85" spans="1:8" s="3" customFormat="1" ht="86.25" customHeight="1" x14ac:dyDescent="0.2">
      <c r="A85" s="1">
        <v>80</v>
      </c>
      <c r="B85" s="2" t="s">
        <v>81</v>
      </c>
      <c r="C85" s="2" t="s">
        <v>85</v>
      </c>
      <c r="D85" s="1">
        <v>1038845</v>
      </c>
      <c r="E85" s="1">
        <v>1</v>
      </c>
      <c r="F85" s="1" t="s">
        <v>152</v>
      </c>
      <c r="G85" s="14">
        <v>14671.44</v>
      </c>
      <c r="H85" s="14">
        <f t="shared" si="1"/>
        <v>12226.2</v>
      </c>
    </row>
    <row r="86" spans="1:8" s="3" customFormat="1" ht="129.75" customHeight="1" x14ac:dyDescent="0.2">
      <c r="A86" s="1">
        <v>81</v>
      </c>
      <c r="B86" s="2" t="s">
        <v>82</v>
      </c>
      <c r="C86" s="2" t="s">
        <v>86</v>
      </c>
      <c r="D86" s="1">
        <v>1038846</v>
      </c>
      <c r="E86" s="1">
        <v>1</v>
      </c>
      <c r="F86" s="1" t="s">
        <v>152</v>
      </c>
      <c r="G86" s="14">
        <v>17116.68</v>
      </c>
      <c r="H86" s="14">
        <f t="shared" si="1"/>
        <v>14263.9</v>
      </c>
    </row>
    <row r="87" spans="1:8" s="3" customFormat="1" ht="88.5" customHeight="1" x14ac:dyDescent="0.2">
      <c r="A87" s="1">
        <v>82</v>
      </c>
      <c r="B87" s="2" t="s">
        <v>103</v>
      </c>
      <c r="C87" s="2" t="s">
        <v>104</v>
      </c>
      <c r="D87" s="2">
        <v>1038851</v>
      </c>
      <c r="E87" s="1">
        <v>1</v>
      </c>
      <c r="F87" s="1" t="s">
        <v>152</v>
      </c>
      <c r="G87" s="14">
        <v>20959.2</v>
      </c>
      <c r="H87" s="14">
        <f t="shared" si="1"/>
        <v>17466</v>
      </c>
    </row>
    <row r="88" spans="1:8" s="3" customFormat="1" ht="25.5" x14ac:dyDescent="0.2">
      <c r="A88" s="1">
        <v>83</v>
      </c>
      <c r="B88" s="2" t="s">
        <v>105</v>
      </c>
      <c r="C88" s="2" t="s">
        <v>108</v>
      </c>
      <c r="D88" s="1">
        <v>1051710</v>
      </c>
      <c r="E88" s="1">
        <v>1</v>
      </c>
      <c r="F88" s="1" t="s">
        <v>152</v>
      </c>
      <c r="G88" s="14">
        <v>75461.64</v>
      </c>
      <c r="H88" s="14">
        <f t="shared" si="1"/>
        <v>62884.7</v>
      </c>
    </row>
    <row r="89" spans="1:8" s="3" customFormat="1" ht="25.5" x14ac:dyDescent="0.2">
      <c r="A89" s="4">
        <v>84</v>
      </c>
      <c r="B89" s="2" t="s">
        <v>106</v>
      </c>
      <c r="C89" s="2" t="s">
        <v>109</v>
      </c>
      <c r="D89" s="1">
        <v>1051711</v>
      </c>
      <c r="E89" s="1">
        <v>1</v>
      </c>
      <c r="F89" s="1" t="s">
        <v>152</v>
      </c>
      <c r="G89" s="14">
        <v>62353.62</v>
      </c>
      <c r="H89" s="14">
        <f t="shared" si="1"/>
        <v>51961.35</v>
      </c>
    </row>
    <row r="90" spans="1:8" s="3" customFormat="1" ht="24" customHeight="1" x14ac:dyDescent="0.2">
      <c r="A90" s="1">
        <v>85</v>
      </c>
      <c r="B90" s="2" t="s">
        <v>190</v>
      </c>
      <c r="C90" s="2" t="s">
        <v>189</v>
      </c>
      <c r="D90" s="1">
        <v>1040949</v>
      </c>
      <c r="E90" s="1">
        <v>1</v>
      </c>
      <c r="F90" s="1" t="s">
        <v>152</v>
      </c>
      <c r="G90" s="14">
        <v>150778.44</v>
      </c>
      <c r="H90" s="14">
        <f t="shared" si="1"/>
        <v>125648.7</v>
      </c>
    </row>
    <row r="91" spans="1:8" s="3" customFormat="1" ht="69.75" customHeight="1" x14ac:dyDescent="0.2">
      <c r="A91" s="1">
        <v>86</v>
      </c>
      <c r="B91" s="2" t="s">
        <v>107</v>
      </c>
      <c r="C91" s="2" t="s">
        <v>110</v>
      </c>
      <c r="D91" s="1">
        <v>1040963</v>
      </c>
      <c r="E91" s="1">
        <v>1</v>
      </c>
      <c r="F91" s="1" t="s">
        <v>152</v>
      </c>
      <c r="G91" s="14">
        <v>239855.04</v>
      </c>
      <c r="H91" s="14">
        <f t="shared" si="1"/>
        <v>199879.2</v>
      </c>
    </row>
    <row r="92" spans="1:8" s="3" customFormat="1" ht="46.5" customHeight="1" x14ac:dyDescent="0.2">
      <c r="A92" s="1">
        <v>87</v>
      </c>
      <c r="B92" s="2" t="s">
        <v>121</v>
      </c>
      <c r="C92" s="2">
        <v>91836525</v>
      </c>
      <c r="D92" s="2" t="s">
        <v>132</v>
      </c>
      <c r="E92" s="1">
        <v>1</v>
      </c>
      <c r="F92" s="1" t="s">
        <v>151</v>
      </c>
      <c r="G92" s="14">
        <v>4467.8900000000003</v>
      </c>
      <c r="H92" s="14">
        <f t="shared" si="1"/>
        <v>3723.2416666666672</v>
      </c>
    </row>
    <row r="93" spans="1:8" s="3" customFormat="1" ht="62.25" customHeight="1" x14ac:dyDescent="0.2">
      <c r="A93" s="1">
        <v>88</v>
      </c>
      <c r="B93" s="2" t="s">
        <v>122</v>
      </c>
      <c r="C93" s="2">
        <v>96455086</v>
      </c>
      <c r="D93" s="2" t="s">
        <v>133</v>
      </c>
      <c r="E93" s="1">
        <v>1</v>
      </c>
      <c r="F93" s="1" t="s">
        <v>152</v>
      </c>
      <c r="G93" s="14">
        <v>10287.9</v>
      </c>
      <c r="H93" s="14">
        <f t="shared" si="1"/>
        <v>8573.25</v>
      </c>
    </row>
    <row r="94" spans="1:8" s="3" customFormat="1" ht="66" customHeight="1" x14ac:dyDescent="0.2">
      <c r="A94" s="1">
        <v>89</v>
      </c>
      <c r="B94" s="2" t="s">
        <v>123</v>
      </c>
      <c r="C94" s="2">
        <v>96932445</v>
      </c>
      <c r="D94" s="2" t="s">
        <v>134</v>
      </c>
      <c r="E94" s="1">
        <v>1</v>
      </c>
      <c r="F94" s="1" t="s">
        <v>152</v>
      </c>
      <c r="G94" s="14">
        <v>8524.26</v>
      </c>
      <c r="H94" s="14">
        <f t="shared" si="1"/>
        <v>7103.55</v>
      </c>
    </row>
    <row r="95" spans="1:8" s="3" customFormat="1" ht="56.25" customHeight="1" x14ac:dyDescent="0.2">
      <c r="A95" s="1">
        <v>90</v>
      </c>
      <c r="B95" s="2" t="s">
        <v>124</v>
      </c>
      <c r="C95" s="2">
        <v>96455086</v>
      </c>
      <c r="D95" s="2" t="s">
        <v>135</v>
      </c>
      <c r="E95" s="1">
        <v>1</v>
      </c>
      <c r="F95" s="1" t="s">
        <v>152</v>
      </c>
      <c r="G95" s="14">
        <v>10287.9</v>
      </c>
      <c r="H95" s="14">
        <f t="shared" si="1"/>
        <v>8573.25</v>
      </c>
    </row>
    <row r="96" spans="1:8" s="3" customFormat="1" ht="70.5" customHeight="1" x14ac:dyDescent="0.2">
      <c r="A96" s="1">
        <v>91</v>
      </c>
      <c r="B96" s="2" t="s">
        <v>125</v>
      </c>
      <c r="C96" s="2">
        <v>96455086</v>
      </c>
      <c r="D96" s="2" t="s">
        <v>136</v>
      </c>
      <c r="E96" s="1">
        <v>1</v>
      </c>
      <c r="F96" s="1" t="s">
        <v>152</v>
      </c>
      <c r="G96" s="14">
        <v>10287.9</v>
      </c>
      <c r="H96" s="14">
        <f t="shared" si="1"/>
        <v>8573.25</v>
      </c>
    </row>
    <row r="97" spans="1:8" s="3" customFormat="1" ht="66.75" customHeight="1" x14ac:dyDescent="0.2">
      <c r="A97" s="1">
        <v>92</v>
      </c>
      <c r="B97" s="2" t="s">
        <v>180</v>
      </c>
      <c r="C97" s="2">
        <v>96455092</v>
      </c>
      <c r="D97" s="2" t="s">
        <v>137</v>
      </c>
      <c r="E97" s="1">
        <v>1</v>
      </c>
      <c r="F97" s="1" t="s">
        <v>152</v>
      </c>
      <c r="G97" s="14">
        <v>12639.42</v>
      </c>
      <c r="H97" s="14">
        <f t="shared" si="1"/>
        <v>10532.85</v>
      </c>
    </row>
    <row r="98" spans="1:8" s="3" customFormat="1" ht="62.25" customHeight="1" x14ac:dyDescent="0.2">
      <c r="A98" s="1">
        <v>93</v>
      </c>
      <c r="B98" s="2" t="s">
        <v>126</v>
      </c>
      <c r="C98" s="2">
        <v>97751599</v>
      </c>
      <c r="D98" s="2" t="s">
        <v>138</v>
      </c>
      <c r="E98" s="1">
        <v>1</v>
      </c>
      <c r="F98" s="1" t="s">
        <v>151</v>
      </c>
      <c r="G98" s="14">
        <v>3938.8</v>
      </c>
      <c r="H98" s="14">
        <f t="shared" si="1"/>
        <v>3282.3333333333335</v>
      </c>
    </row>
    <row r="99" spans="1:8" s="3" customFormat="1" ht="63.75" customHeight="1" x14ac:dyDescent="0.2">
      <c r="A99" s="1">
        <v>94</v>
      </c>
      <c r="B99" s="2" t="s">
        <v>187</v>
      </c>
      <c r="C99" s="2">
        <v>97751707</v>
      </c>
      <c r="D99" s="2" t="s">
        <v>139</v>
      </c>
      <c r="E99" s="1">
        <v>1</v>
      </c>
      <c r="F99" s="1" t="s">
        <v>152</v>
      </c>
      <c r="G99" s="14">
        <v>4115.16</v>
      </c>
      <c r="H99" s="14">
        <f t="shared" si="1"/>
        <v>3429.3</v>
      </c>
    </row>
    <row r="100" spans="1:8" s="3" customFormat="1" ht="45" customHeight="1" x14ac:dyDescent="0.2">
      <c r="A100" s="15">
        <v>95</v>
      </c>
      <c r="B100" s="2" t="s">
        <v>127</v>
      </c>
      <c r="C100" s="2">
        <v>425085</v>
      </c>
      <c r="D100" s="2" t="s">
        <v>140</v>
      </c>
      <c r="E100" s="1">
        <v>1</v>
      </c>
      <c r="F100" s="1" t="s">
        <v>152</v>
      </c>
      <c r="G100" s="14">
        <v>14697</v>
      </c>
      <c r="H100" s="14">
        <f t="shared" si="1"/>
        <v>12247.5</v>
      </c>
    </row>
    <row r="101" spans="1:8" s="3" customFormat="1" ht="48" customHeight="1" x14ac:dyDescent="0.2">
      <c r="A101" s="1">
        <v>96</v>
      </c>
      <c r="B101" s="2" t="s">
        <v>186</v>
      </c>
      <c r="C101" s="2">
        <v>425067</v>
      </c>
      <c r="D101" s="2" t="s">
        <v>141</v>
      </c>
      <c r="E101" s="1">
        <v>1</v>
      </c>
      <c r="F101" s="1" t="s">
        <v>152</v>
      </c>
      <c r="G101" s="14">
        <v>23515.200000000001</v>
      </c>
      <c r="H101" s="14">
        <f t="shared" si="1"/>
        <v>19596</v>
      </c>
    </row>
    <row r="102" spans="1:8" s="3" customFormat="1" ht="45.75" customHeight="1" x14ac:dyDescent="0.2">
      <c r="A102" s="1">
        <v>97</v>
      </c>
      <c r="B102" s="2" t="s">
        <v>128</v>
      </c>
      <c r="C102" s="2">
        <v>96688939</v>
      </c>
      <c r="D102" s="2" t="s">
        <v>142</v>
      </c>
      <c r="E102" s="1">
        <v>1</v>
      </c>
      <c r="F102" s="1" t="s">
        <v>151</v>
      </c>
      <c r="G102" s="14">
        <v>20575.8</v>
      </c>
      <c r="H102" s="14">
        <f t="shared" si="1"/>
        <v>17146.5</v>
      </c>
    </row>
    <row r="103" spans="1:8" s="3" customFormat="1" ht="63" customHeight="1" x14ac:dyDescent="0.2">
      <c r="A103" s="1">
        <v>98</v>
      </c>
      <c r="B103" s="2" t="s">
        <v>185</v>
      </c>
      <c r="C103" s="2">
        <v>91836522</v>
      </c>
      <c r="D103" s="2" t="s">
        <v>143</v>
      </c>
      <c r="E103" s="1">
        <v>1</v>
      </c>
      <c r="F103" s="1" t="s">
        <v>152</v>
      </c>
      <c r="G103" s="14">
        <v>19400.04</v>
      </c>
      <c r="H103" s="14">
        <f t="shared" si="1"/>
        <v>16166.7</v>
      </c>
    </row>
    <row r="104" spans="1:8" s="3" customFormat="1" ht="59.25" customHeight="1" x14ac:dyDescent="0.2">
      <c r="A104" s="1">
        <v>99</v>
      </c>
      <c r="B104" s="2" t="s">
        <v>183</v>
      </c>
      <c r="C104" s="2">
        <v>985742</v>
      </c>
      <c r="D104" s="2" t="s">
        <v>144</v>
      </c>
      <c r="E104" s="1">
        <v>1</v>
      </c>
      <c r="F104" s="1" t="s">
        <v>152</v>
      </c>
      <c r="G104" s="14">
        <v>2939.4</v>
      </c>
      <c r="H104" s="14">
        <f t="shared" si="1"/>
        <v>2449.5</v>
      </c>
    </row>
    <row r="105" spans="1:8" s="3" customFormat="1" ht="58.5" customHeight="1" x14ac:dyDescent="0.2">
      <c r="A105" s="1">
        <v>100</v>
      </c>
      <c r="B105" s="2" t="s">
        <v>184</v>
      </c>
      <c r="C105" s="2">
        <v>435006</v>
      </c>
      <c r="D105" s="2" t="s">
        <v>145</v>
      </c>
      <c r="E105" s="1">
        <v>1</v>
      </c>
      <c r="F105" s="1" t="s">
        <v>152</v>
      </c>
      <c r="G105" s="14">
        <v>6466.68</v>
      </c>
      <c r="H105" s="14">
        <f t="shared" si="1"/>
        <v>5388.9</v>
      </c>
    </row>
    <row r="106" spans="1:8" s="3" customFormat="1" ht="56.25" customHeight="1" x14ac:dyDescent="0.2">
      <c r="A106" s="1">
        <v>101</v>
      </c>
      <c r="B106" s="2" t="s">
        <v>181</v>
      </c>
      <c r="C106" s="2">
        <v>985742</v>
      </c>
      <c r="D106" s="2" t="s">
        <v>146</v>
      </c>
      <c r="E106" s="1">
        <v>1</v>
      </c>
      <c r="F106" s="1" t="s">
        <v>152</v>
      </c>
      <c r="G106" s="14">
        <v>2939.4</v>
      </c>
      <c r="H106" s="14">
        <f t="shared" si="1"/>
        <v>2449.5</v>
      </c>
    </row>
    <row r="107" spans="1:8" s="3" customFormat="1" ht="36" customHeight="1" x14ac:dyDescent="0.2">
      <c r="A107" s="1">
        <v>102</v>
      </c>
      <c r="B107" s="2" t="s">
        <v>129</v>
      </c>
      <c r="C107" s="2">
        <v>96567334</v>
      </c>
      <c r="D107" s="2" t="s">
        <v>147</v>
      </c>
      <c r="E107" s="1">
        <v>1</v>
      </c>
      <c r="F107" s="1" t="s">
        <v>152</v>
      </c>
      <c r="G107" s="14">
        <v>16460.64</v>
      </c>
      <c r="H107" s="14">
        <f t="shared" si="1"/>
        <v>13717.2</v>
      </c>
    </row>
    <row r="108" spans="1:8" s="3" customFormat="1" ht="57.75" customHeight="1" x14ac:dyDescent="0.2">
      <c r="A108" s="1">
        <v>103</v>
      </c>
      <c r="B108" s="2" t="s">
        <v>182</v>
      </c>
      <c r="C108" s="2">
        <v>96494646</v>
      </c>
      <c r="D108" s="2" t="s">
        <v>148</v>
      </c>
      <c r="E108" s="1">
        <v>1</v>
      </c>
      <c r="F108" s="1" t="s">
        <v>152</v>
      </c>
      <c r="G108" s="14">
        <v>5349.71</v>
      </c>
      <c r="H108" s="14">
        <f t="shared" si="1"/>
        <v>4458.0916666666662</v>
      </c>
    </row>
    <row r="109" spans="1:8" s="3" customFormat="1" ht="72.75" customHeight="1" x14ac:dyDescent="0.2">
      <c r="A109" s="1">
        <v>104</v>
      </c>
      <c r="B109" s="2" t="s">
        <v>130</v>
      </c>
      <c r="C109" s="2" t="s">
        <v>45</v>
      </c>
      <c r="D109" s="1" t="s">
        <v>131</v>
      </c>
      <c r="E109" s="1">
        <v>1</v>
      </c>
      <c r="F109" s="1" t="s">
        <v>151</v>
      </c>
      <c r="G109" s="14">
        <v>4291.5200000000004</v>
      </c>
      <c r="H109" s="14">
        <f t="shared" si="1"/>
        <v>3576.2666666666673</v>
      </c>
    </row>
    <row r="110" spans="1:8" s="3" customFormat="1" ht="39" customHeight="1" x14ac:dyDescent="0.2">
      <c r="A110" s="1">
        <v>105</v>
      </c>
      <c r="B110" s="2" t="s">
        <v>154</v>
      </c>
      <c r="C110" s="2">
        <v>96508454</v>
      </c>
      <c r="D110" s="1" t="s">
        <v>155</v>
      </c>
      <c r="E110" s="1">
        <v>1</v>
      </c>
      <c r="F110" s="1" t="s">
        <v>152</v>
      </c>
      <c r="G110" s="14">
        <v>24984.9</v>
      </c>
      <c r="H110" s="14">
        <f t="shared" si="1"/>
        <v>20820.75</v>
      </c>
    </row>
    <row r="111" spans="1:8" s="3" customFormat="1" ht="37.5" customHeight="1" x14ac:dyDescent="0.2">
      <c r="A111" s="1">
        <v>106</v>
      </c>
      <c r="B111" s="2" t="s">
        <v>156</v>
      </c>
      <c r="C111" s="2">
        <v>96453531</v>
      </c>
      <c r="D111" s="1" t="s">
        <v>164</v>
      </c>
      <c r="E111" s="1">
        <v>1</v>
      </c>
      <c r="F111" s="1" t="s">
        <v>152</v>
      </c>
      <c r="G111" s="14">
        <v>14697</v>
      </c>
      <c r="H111" s="14">
        <f t="shared" si="1"/>
        <v>12247.5</v>
      </c>
    </row>
    <row r="112" spans="1:8" s="3" customFormat="1" ht="36.75" customHeight="1" x14ac:dyDescent="0.2">
      <c r="A112" s="1">
        <v>107</v>
      </c>
      <c r="B112" s="2" t="s">
        <v>157</v>
      </c>
      <c r="C112" s="2">
        <v>96453532</v>
      </c>
      <c r="D112" s="1" t="s">
        <v>165</v>
      </c>
      <c r="E112" s="1">
        <v>1</v>
      </c>
      <c r="F112" s="1" t="s">
        <v>152</v>
      </c>
      <c r="G112" s="14">
        <v>15872.76</v>
      </c>
      <c r="H112" s="14">
        <f t="shared" si="1"/>
        <v>13227.3</v>
      </c>
    </row>
    <row r="113" spans="1:8" s="3" customFormat="1" ht="36" customHeight="1" x14ac:dyDescent="0.2">
      <c r="A113" s="1">
        <v>108</v>
      </c>
      <c r="B113" s="2" t="s">
        <v>158</v>
      </c>
      <c r="C113" s="2">
        <v>96453541</v>
      </c>
      <c r="D113" s="1" t="s">
        <v>166</v>
      </c>
      <c r="E113" s="1">
        <v>1</v>
      </c>
      <c r="F113" s="1" t="s">
        <v>152</v>
      </c>
      <c r="G113" s="14">
        <v>28806.12</v>
      </c>
      <c r="H113" s="14">
        <f t="shared" si="1"/>
        <v>24005.1</v>
      </c>
    </row>
    <row r="114" spans="1:8" s="3" customFormat="1" ht="38.25" customHeight="1" x14ac:dyDescent="0.2">
      <c r="A114" s="1">
        <v>109</v>
      </c>
      <c r="B114" s="2" t="s">
        <v>159</v>
      </c>
      <c r="C114" s="2">
        <v>96453538</v>
      </c>
      <c r="D114" s="1" t="s">
        <v>167</v>
      </c>
      <c r="E114" s="1">
        <v>1</v>
      </c>
      <c r="F114" s="1" t="s">
        <v>152</v>
      </c>
      <c r="G114" s="14">
        <v>24397.02</v>
      </c>
      <c r="H114" s="14">
        <f t="shared" si="1"/>
        <v>20330.849999999999</v>
      </c>
    </row>
    <row r="115" spans="1:8" s="3" customFormat="1" ht="36.75" customHeight="1" x14ac:dyDescent="0.2">
      <c r="A115" s="1">
        <v>110</v>
      </c>
      <c r="B115" s="2" t="s">
        <v>160</v>
      </c>
      <c r="C115" s="2">
        <v>96453576</v>
      </c>
      <c r="D115" s="1" t="s">
        <v>168</v>
      </c>
      <c r="E115" s="1">
        <v>1</v>
      </c>
      <c r="F115" s="1" t="s">
        <v>152</v>
      </c>
      <c r="G115" s="14">
        <v>14697</v>
      </c>
      <c r="H115" s="14">
        <f t="shared" si="1"/>
        <v>12247.5</v>
      </c>
    </row>
    <row r="116" spans="1:8" s="3" customFormat="1" ht="43.5" customHeight="1" x14ac:dyDescent="0.2">
      <c r="A116" s="12">
        <v>111</v>
      </c>
      <c r="B116" s="2" t="s">
        <v>161</v>
      </c>
      <c r="C116" s="2">
        <v>96076115</v>
      </c>
      <c r="D116" s="1" t="s">
        <v>169</v>
      </c>
      <c r="E116" s="1">
        <v>1</v>
      </c>
      <c r="F116" s="1" t="s">
        <v>152</v>
      </c>
      <c r="G116" s="14">
        <v>27042.48</v>
      </c>
      <c r="H116" s="14">
        <f t="shared" si="1"/>
        <v>22535.4</v>
      </c>
    </row>
    <row r="117" spans="1:8" s="3" customFormat="1" ht="54.75" customHeight="1" x14ac:dyDescent="0.2">
      <c r="A117" s="1">
        <v>112</v>
      </c>
      <c r="B117" s="2" t="s">
        <v>162</v>
      </c>
      <c r="C117" s="2">
        <v>96076116</v>
      </c>
      <c r="D117" s="1" t="s">
        <v>170</v>
      </c>
      <c r="E117" s="1">
        <v>1</v>
      </c>
      <c r="F117" s="1" t="s">
        <v>152</v>
      </c>
      <c r="G117" s="14">
        <v>28218.240000000002</v>
      </c>
      <c r="H117" s="14">
        <f t="shared" si="1"/>
        <v>23515.200000000001</v>
      </c>
    </row>
    <row r="118" spans="1:8" s="3" customFormat="1" ht="50.25" customHeight="1" x14ac:dyDescent="0.2">
      <c r="A118" s="1">
        <v>113</v>
      </c>
      <c r="B118" s="2" t="s">
        <v>163</v>
      </c>
      <c r="C118" s="2">
        <v>96076117</v>
      </c>
      <c r="D118" s="1" t="s">
        <v>171</v>
      </c>
      <c r="E118" s="1">
        <v>1</v>
      </c>
      <c r="F118" s="1" t="s">
        <v>152</v>
      </c>
      <c r="G118" s="14">
        <v>29100.06</v>
      </c>
      <c r="H118" s="14">
        <f t="shared" si="1"/>
        <v>24250.05</v>
      </c>
    </row>
    <row r="119" spans="1:8" s="3" customFormat="1" ht="57.75" customHeight="1" x14ac:dyDescent="0.2">
      <c r="A119" s="1">
        <v>114</v>
      </c>
      <c r="B119" s="2" t="s">
        <v>172</v>
      </c>
      <c r="C119" s="2">
        <v>96690709</v>
      </c>
      <c r="D119" s="1">
        <v>1070343</v>
      </c>
      <c r="E119" s="1">
        <v>1</v>
      </c>
      <c r="F119" s="1" t="s">
        <v>151</v>
      </c>
      <c r="G119" s="14">
        <v>4938.1899999999996</v>
      </c>
      <c r="H119" s="14">
        <f t="shared" si="1"/>
        <v>4115.1583333333328</v>
      </c>
    </row>
    <row r="120" spans="1:8" s="3" customFormat="1" ht="55.5" customHeight="1" x14ac:dyDescent="0.2">
      <c r="A120" s="1">
        <v>115</v>
      </c>
      <c r="B120" s="2" t="s">
        <v>173</v>
      </c>
      <c r="C120" s="2">
        <v>96494646</v>
      </c>
      <c r="D120" s="2">
        <v>1025534</v>
      </c>
      <c r="E120" s="1">
        <v>1</v>
      </c>
      <c r="F120" s="1" t="s">
        <v>152</v>
      </c>
      <c r="G120" s="14">
        <v>5349.71</v>
      </c>
      <c r="H120" s="14">
        <f t="shared" si="1"/>
        <v>4458.0916666666662</v>
      </c>
    </row>
    <row r="121" spans="1:8" s="3" customFormat="1" ht="48" customHeight="1" x14ac:dyDescent="0.2">
      <c r="A121" s="1">
        <v>116</v>
      </c>
      <c r="B121" s="2" t="s">
        <v>174</v>
      </c>
      <c r="C121" s="2">
        <v>96255889</v>
      </c>
      <c r="D121" s="2">
        <v>1025533</v>
      </c>
      <c r="E121" s="1">
        <v>1</v>
      </c>
      <c r="F121" s="1" t="s">
        <v>152</v>
      </c>
      <c r="G121" s="14">
        <v>5349.71</v>
      </c>
      <c r="H121" s="14">
        <f t="shared" si="1"/>
        <v>4458.0916666666662</v>
      </c>
    </row>
    <row r="122" spans="1:8" s="3" customFormat="1" ht="48.75" customHeight="1" x14ac:dyDescent="0.2">
      <c r="A122" s="1">
        <v>117</v>
      </c>
      <c r="B122" s="2" t="s">
        <v>175</v>
      </c>
      <c r="C122" s="2">
        <v>96567334</v>
      </c>
      <c r="D122" s="2">
        <v>1025532</v>
      </c>
      <c r="E122" s="1">
        <v>1</v>
      </c>
      <c r="F122" s="1" t="s">
        <v>152</v>
      </c>
      <c r="G122" s="14">
        <v>16460.64</v>
      </c>
      <c r="H122" s="14">
        <f t="shared" si="1"/>
        <v>13717.2</v>
      </c>
    </row>
    <row r="123" spans="1:8" s="3" customFormat="1" ht="45.75" customHeight="1" x14ac:dyDescent="0.2">
      <c r="A123" s="1">
        <v>118</v>
      </c>
      <c r="B123" s="2" t="s">
        <v>176</v>
      </c>
      <c r="C123" s="2">
        <v>96833504</v>
      </c>
      <c r="D123" s="2">
        <v>1070386</v>
      </c>
      <c r="E123" s="1">
        <v>1</v>
      </c>
      <c r="F123" s="1" t="s">
        <v>152</v>
      </c>
      <c r="G123" s="14">
        <v>21163.68</v>
      </c>
      <c r="H123" s="14">
        <f t="shared" si="1"/>
        <v>17636.400000000001</v>
      </c>
    </row>
    <row r="124" spans="1:8" s="3" customFormat="1" ht="47.25" customHeight="1" x14ac:dyDescent="0.2">
      <c r="A124" s="1">
        <v>119</v>
      </c>
      <c r="B124" s="2" t="s">
        <v>177</v>
      </c>
      <c r="C124" s="2">
        <v>96256056</v>
      </c>
      <c r="D124" s="2">
        <v>1070387</v>
      </c>
      <c r="E124" s="1">
        <v>1</v>
      </c>
      <c r="F124" s="1" t="s">
        <v>152</v>
      </c>
      <c r="G124" s="14">
        <v>4467.8900000000003</v>
      </c>
      <c r="H124" s="14">
        <f t="shared" si="1"/>
        <v>3723.2416666666672</v>
      </c>
    </row>
    <row r="125" spans="1:8" s="3" customFormat="1" ht="46.5" customHeight="1" x14ac:dyDescent="0.2">
      <c r="A125" s="1">
        <v>120</v>
      </c>
      <c r="B125" s="2" t="s">
        <v>178</v>
      </c>
      <c r="C125" s="2">
        <v>98794478</v>
      </c>
      <c r="D125" s="2">
        <v>1070388</v>
      </c>
      <c r="E125" s="1">
        <v>1</v>
      </c>
      <c r="F125" s="1" t="s">
        <v>152</v>
      </c>
      <c r="G125" s="14">
        <v>5878.8</v>
      </c>
      <c r="H125" s="14">
        <f t="shared" si="1"/>
        <v>4899</v>
      </c>
    </row>
    <row r="126" spans="1:8" s="3" customFormat="1" ht="59.25" customHeight="1" x14ac:dyDescent="0.2">
      <c r="A126" s="1">
        <v>121</v>
      </c>
      <c r="B126" s="2" t="s">
        <v>179</v>
      </c>
      <c r="C126" s="2">
        <v>95113491</v>
      </c>
      <c r="D126" s="2">
        <v>1070389</v>
      </c>
      <c r="E126" s="1">
        <v>1</v>
      </c>
      <c r="F126" s="1" t="s">
        <v>152</v>
      </c>
      <c r="G126" s="14">
        <v>7348.5</v>
      </c>
      <c r="H126" s="14">
        <f t="shared" si="1"/>
        <v>6123.75</v>
      </c>
    </row>
    <row r="127" spans="1:8" ht="42" customHeight="1" x14ac:dyDescent="0.25">
      <c r="A127" s="1">
        <v>122</v>
      </c>
      <c r="B127" s="6" t="s">
        <v>192</v>
      </c>
      <c r="C127" s="7" t="s">
        <v>196</v>
      </c>
      <c r="D127" s="5">
        <v>1081484</v>
      </c>
      <c r="E127" s="1">
        <v>1</v>
      </c>
      <c r="F127" s="1" t="s">
        <v>151</v>
      </c>
      <c r="G127" s="18">
        <v>17342.46</v>
      </c>
      <c r="H127" s="18">
        <f t="shared" si="1"/>
        <v>14452.05</v>
      </c>
    </row>
    <row r="128" spans="1:8" ht="45.75" customHeight="1" x14ac:dyDescent="0.25">
      <c r="A128" s="1">
        <v>123</v>
      </c>
      <c r="B128" s="6" t="s">
        <v>193</v>
      </c>
      <c r="C128" s="7" t="s">
        <v>197</v>
      </c>
      <c r="D128" s="2">
        <v>1081489</v>
      </c>
      <c r="E128" s="1">
        <v>1</v>
      </c>
      <c r="F128" s="1" t="s">
        <v>151</v>
      </c>
      <c r="G128" s="18">
        <v>13815.18</v>
      </c>
      <c r="H128" s="18">
        <f t="shared" si="1"/>
        <v>11512.65</v>
      </c>
    </row>
    <row r="129" spans="1:8" ht="47.25" customHeight="1" x14ac:dyDescent="0.25">
      <c r="A129" s="5">
        <v>124</v>
      </c>
      <c r="B129" s="6" t="s">
        <v>194</v>
      </c>
      <c r="C129" s="7" t="s">
        <v>198</v>
      </c>
      <c r="D129" s="2">
        <v>1081496</v>
      </c>
      <c r="E129" s="1">
        <v>1</v>
      </c>
      <c r="F129" s="1" t="s">
        <v>152</v>
      </c>
      <c r="G129" s="18">
        <v>29687.94</v>
      </c>
      <c r="H129" s="18">
        <f t="shared" si="1"/>
        <v>24739.95</v>
      </c>
    </row>
    <row r="130" spans="1:8" ht="45.75" customHeight="1" x14ac:dyDescent="0.25">
      <c r="A130" s="7">
        <v>125</v>
      </c>
      <c r="B130" s="6" t="s">
        <v>195</v>
      </c>
      <c r="C130" s="7" t="s">
        <v>199</v>
      </c>
      <c r="D130" s="2">
        <v>1072114</v>
      </c>
      <c r="E130" s="1">
        <v>1</v>
      </c>
      <c r="F130" s="1" t="s">
        <v>151</v>
      </c>
      <c r="G130" s="18">
        <v>12345.48</v>
      </c>
      <c r="H130" s="18">
        <f t="shared" si="1"/>
        <v>10287.9</v>
      </c>
    </row>
    <row r="131" spans="1:8" ht="30.75" customHeight="1" x14ac:dyDescent="0.25">
      <c r="A131" s="5">
        <v>126</v>
      </c>
      <c r="B131" s="7" t="s">
        <v>200</v>
      </c>
      <c r="C131" s="7" t="s">
        <v>203</v>
      </c>
      <c r="D131" s="2">
        <v>1081484</v>
      </c>
      <c r="E131" s="1">
        <v>1</v>
      </c>
      <c r="F131" s="1" t="s">
        <v>151</v>
      </c>
      <c r="G131" s="18">
        <v>34097.040000000001</v>
      </c>
      <c r="H131" s="18">
        <f t="shared" si="1"/>
        <v>28414.2</v>
      </c>
    </row>
    <row r="132" spans="1:8" ht="38.25" customHeight="1" x14ac:dyDescent="0.25">
      <c r="A132" s="5">
        <v>127</v>
      </c>
      <c r="B132" s="7" t="s">
        <v>201</v>
      </c>
      <c r="C132" s="7" t="s">
        <v>204</v>
      </c>
      <c r="D132" s="8">
        <v>1081485</v>
      </c>
      <c r="E132" s="1">
        <v>1</v>
      </c>
      <c r="F132" s="1" t="s">
        <v>151</v>
      </c>
      <c r="G132" s="18">
        <v>17342.46</v>
      </c>
      <c r="H132" s="18">
        <f t="shared" si="1"/>
        <v>14452.05</v>
      </c>
    </row>
    <row r="133" spans="1:8" ht="31.5" customHeight="1" x14ac:dyDescent="0.25">
      <c r="A133" s="5">
        <v>128</v>
      </c>
      <c r="B133" s="7" t="s">
        <v>202</v>
      </c>
      <c r="C133" s="7" t="s">
        <v>205</v>
      </c>
      <c r="D133" s="2">
        <v>1081486</v>
      </c>
      <c r="E133" s="1">
        <v>1</v>
      </c>
      <c r="F133" s="1" t="s">
        <v>151</v>
      </c>
      <c r="G133" s="18">
        <v>39681.9</v>
      </c>
      <c r="H133" s="18">
        <f t="shared" si="1"/>
        <v>33068.25</v>
      </c>
    </row>
    <row r="134" spans="1:8" ht="30.75" customHeight="1" x14ac:dyDescent="0.25">
      <c r="A134" s="5">
        <v>129</v>
      </c>
      <c r="B134" s="7" t="s">
        <v>206</v>
      </c>
      <c r="C134" s="7" t="s">
        <v>209</v>
      </c>
      <c r="D134" s="2">
        <v>1081488</v>
      </c>
      <c r="E134" s="1">
        <v>1</v>
      </c>
      <c r="F134" s="1" t="s">
        <v>151</v>
      </c>
      <c r="G134" s="18">
        <v>14109.12</v>
      </c>
      <c r="H134" s="18">
        <f t="shared" ref="H134:H158" si="2">G134*100/120</f>
        <v>11757.6</v>
      </c>
    </row>
    <row r="135" spans="1:8" ht="33.75" customHeight="1" x14ac:dyDescent="0.25">
      <c r="A135" s="5">
        <v>130</v>
      </c>
      <c r="B135" s="7" t="s">
        <v>207</v>
      </c>
      <c r="C135" s="7" t="s">
        <v>210</v>
      </c>
      <c r="D135" s="2">
        <v>1081490</v>
      </c>
      <c r="E135" s="1">
        <v>1</v>
      </c>
      <c r="F135" s="1" t="s">
        <v>151</v>
      </c>
      <c r="G135" s="18">
        <v>31451.58</v>
      </c>
      <c r="H135" s="18">
        <f t="shared" si="2"/>
        <v>26209.65</v>
      </c>
    </row>
    <row r="136" spans="1:8" ht="46.5" customHeight="1" x14ac:dyDescent="0.25">
      <c r="A136" s="5">
        <v>131</v>
      </c>
      <c r="B136" s="7" t="s">
        <v>208</v>
      </c>
      <c r="C136" s="7" t="s">
        <v>211</v>
      </c>
      <c r="D136" s="7">
        <v>1081491</v>
      </c>
      <c r="E136" s="1">
        <v>1</v>
      </c>
      <c r="F136" s="1" t="s">
        <v>151</v>
      </c>
      <c r="G136" s="18">
        <v>20575.8</v>
      </c>
      <c r="H136" s="18">
        <f t="shared" si="2"/>
        <v>17146.5</v>
      </c>
    </row>
    <row r="137" spans="1:8" ht="57" customHeight="1" x14ac:dyDescent="0.25">
      <c r="A137" s="5">
        <v>132</v>
      </c>
      <c r="B137" s="7" t="s">
        <v>212</v>
      </c>
      <c r="C137" s="7">
        <v>96402134</v>
      </c>
      <c r="D137" s="2">
        <v>1081087</v>
      </c>
      <c r="E137" s="1">
        <v>1</v>
      </c>
      <c r="F137" s="1" t="s">
        <v>152</v>
      </c>
      <c r="G137" s="18">
        <v>41062.14</v>
      </c>
      <c r="H137" s="18">
        <f t="shared" si="2"/>
        <v>34218.449999999997</v>
      </c>
    </row>
    <row r="138" spans="1:8" ht="38.25" x14ac:dyDescent="0.25">
      <c r="A138" s="5">
        <v>133</v>
      </c>
      <c r="B138" s="7" t="s">
        <v>213</v>
      </c>
      <c r="C138" s="7" t="s">
        <v>243</v>
      </c>
      <c r="D138" s="2">
        <v>1081690</v>
      </c>
      <c r="E138" s="1">
        <v>1</v>
      </c>
      <c r="F138" s="1" t="s">
        <v>152</v>
      </c>
      <c r="G138" s="18">
        <v>80024.100000000006</v>
      </c>
      <c r="H138" s="18">
        <f t="shared" si="2"/>
        <v>66686.750000000015</v>
      </c>
    </row>
    <row r="139" spans="1:8" ht="38.25" x14ac:dyDescent="0.25">
      <c r="A139" s="5">
        <v>134</v>
      </c>
      <c r="B139" s="7" t="s">
        <v>214</v>
      </c>
      <c r="C139" s="7">
        <v>96556429</v>
      </c>
      <c r="D139" s="2">
        <v>1079317</v>
      </c>
      <c r="E139" s="1">
        <v>1</v>
      </c>
      <c r="F139" s="1" t="s">
        <v>152</v>
      </c>
      <c r="G139" s="18">
        <v>40917.300000000003</v>
      </c>
      <c r="H139" s="18">
        <f t="shared" si="2"/>
        <v>34097.750000000007</v>
      </c>
    </row>
    <row r="140" spans="1:8" ht="45.75" customHeight="1" x14ac:dyDescent="0.25">
      <c r="A140" s="5">
        <v>135</v>
      </c>
      <c r="B140" s="7" t="s">
        <v>215</v>
      </c>
      <c r="C140" s="7">
        <v>99337830</v>
      </c>
      <c r="D140" s="7">
        <v>1079315</v>
      </c>
      <c r="E140" s="1">
        <v>1</v>
      </c>
      <c r="F140" s="1" t="s">
        <v>152</v>
      </c>
      <c r="G140" s="18">
        <v>9631.86</v>
      </c>
      <c r="H140" s="18">
        <f t="shared" si="2"/>
        <v>8026.55</v>
      </c>
    </row>
    <row r="141" spans="1:8" ht="25.5" x14ac:dyDescent="0.25">
      <c r="A141" s="5">
        <v>136</v>
      </c>
      <c r="B141" s="7" t="s">
        <v>216</v>
      </c>
      <c r="C141" s="7" t="s">
        <v>244</v>
      </c>
      <c r="D141" s="5" t="s">
        <v>217</v>
      </c>
      <c r="E141" s="1">
        <v>1</v>
      </c>
      <c r="F141" s="1" t="s">
        <v>152</v>
      </c>
      <c r="G141" s="18">
        <v>24452.400000000001</v>
      </c>
      <c r="H141" s="18">
        <f t="shared" si="2"/>
        <v>20377</v>
      </c>
    </row>
    <row r="142" spans="1:8" ht="38.25" x14ac:dyDescent="0.25">
      <c r="A142" s="5">
        <v>137</v>
      </c>
      <c r="B142" s="7" t="s">
        <v>218</v>
      </c>
      <c r="C142" s="7">
        <v>97721388</v>
      </c>
      <c r="D142" s="2">
        <v>1051710</v>
      </c>
      <c r="E142" s="1">
        <v>1</v>
      </c>
      <c r="F142" s="1" t="s">
        <v>152</v>
      </c>
      <c r="G142" s="18">
        <v>75461.69</v>
      </c>
      <c r="H142" s="18">
        <f t="shared" si="2"/>
        <v>62884.741666666669</v>
      </c>
    </row>
    <row r="143" spans="1:8" ht="31.5" customHeight="1" x14ac:dyDescent="0.25">
      <c r="A143" s="5">
        <v>138</v>
      </c>
      <c r="B143" s="7" t="s">
        <v>236</v>
      </c>
      <c r="C143" s="7">
        <v>99159370</v>
      </c>
      <c r="D143" s="7">
        <v>1079562</v>
      </c>
      <c r="E143" s="1">
        <v>1</v>
      </c>
      <c r="F143" s="1" t="s">
        <v>152</v>
      </c>
      <c r="G143" s="18">
        <v>203427.78</v>
      </c>
      <c r="H143" s="18">
        <f t="shared" si="2"/>
        <v>169523.15</v>
      </c>
    </row>
    <row r="144" spans="1:8" ht="63.75" x14ac:dyDescent="0.25">
      <c r="A144" s="5">
        <v>139</v>
      </c>
      <c r="B144" s="7" t="s">
        <v>219</v>
      </c>
      <c r="C144" s="9">
        <v>96726831</v>
      </c>
      <c r="D144" s="5">
        <v>1079155</v>
      </c>
      <c r="E144" s="1">
        <v>1</v>
      </c>
      <c r="F144" s="1" t="s">
        <v>152</v>
      </c>
      <c r="G144" s="18">
        <v>18224.28</v>
      </c>
      <c r="H144" s="18">
        <f t="shared" si="2"/>
        <v>15186.9</v>
      </c>
    </row>
    <row r="145" spans="1:8" ht="63.75" x14ac:dyDescent="0.25">
      <c r="A145" s="5">
        <v>140</v>
      </c>
      <c r="B145" s="7" t="s">
        <v>220</v>
      </c>
      <c r="C145" s="9">
        <v>98153084</v>
      </c>
      <c r="D145" s="5">
        <v>1079156</v>
      </c>
      <c r="E145" s="1">
        <v>1</v>
      </c>
      <c r="F145" s="1" t="s">
        <v>152</v>
      </c>
      <c r="G145" s="18">
        <v>23338.84</v>
      </c>
      <c r="H145" s="18">
        <f t="shared" si="2"/>
        <v>19449.033333333333</v>
      </c>
    </row>
    <row r="146" spans="1:8" ht="38.25" x14ac:dyDescent="0.25">
      <c r="A146" s="5">
        <v>141</v>
      </c>
      <c r="B146" s="7" t="s">
        <v>221</v>
      </c>
      <c r="C146" s="7">
        <v>96453561</v>
      </c>
      <c r="D146" s="5">
        <v>1074453</v>
      </c>
      <c r="E146" s="1">
        <v>1</v>
      </c>
      <c r="F146" s="1" t="s">
        <v>151</v>
      </c>
      <c r="G146" s="18">
        <v>27924.3</v>
      </c>
      <c r="H146" s="18">
        <f t="shared" si="2"/>
        <v>23270.25</v>
      </c>
    </row>
    <row r="147" spans="1:8" ht="58.5" customHeight="1" x14ac:dyDescent="0.25">
      <c r="A147" s="5">
        <v>142</v>
      </c>
      <c r="B147" s="7" t="s">
        <v>222</v>
      </c>
      <c r="C147" s="7">
        <v>96547650</v>
      </c>
      <c r="D147" s="7">
        <v>1064085</v>
      </c>
      <c r="E147" s="1">
        <v>1</v>
      </c>
      <c r="F147" s="1" t="s">
        <v>151</v>
      </c>
      <c r="G147" s="18">
        <v>17342.490000000002</v>
      </c>
      <c r="H147" s="18">
        <f t="shared" si="2"/>
        <v>14452.075000000003</v>
      </c>
    </row>
    <row r="148" spans="1:8" ht="69.75" customHeight="1" x14ac:dyDescent="0.25">
      <c r="A148" s="5">
        <v>143</v>
      </c>
      <c r="B148" s="7" t="s">
        <v>223</v>
      </c>
      <c r="C148" s="7">
        <v>97690627</v>
      </c>
      <c r="D148" s="5">
        <v>1077481</v>
      </c>
      <c r="E148" s="1">
        <v>1</v>
      </c>
      <c r="F148" s="1" t="s">
        <v>151</v>
      </c>
      <c r="G148" s="18">
        <v>2645.49</v>
      </c>
      <c r="H148" s="18">
        <f t="shared" si="2"/>
        <v>2204.5749999999998</v>
      </c>
    </row>
    <row r="149" spans="1:8" ht="63.75" x14ac:dyDescent="0.25">
      <c r="A149" s="5">
        <v>144</v>
      </c>
      <c r="B149" s="7" t="s">
        <v>224</v>
      </c>
      <c r="C149" s="7">
        <v>96164236</v>
      </c>
      <c r="D149" s="5">
        <v>1075988</v>
      </c>
      <c r="E149" s="1">
        <v>1</v>
      </c>
      <c r="F149" s="1" t="s">
        <v>152</v>
      </c>
      <c r="G149" s="18">
        <v>6466.68</v>
      </c>
      <c r="H149" s="18">
        <f t="shared" si="2"/>
        <v>5388.9</v>
      </c>
    </row>
    <row r="150" spans="1:8" ht="63.75" x14ac:dyDescent="0.25">
      <c r="A150" s="5">
        <v>145</v>
      </c>
      <c r="B150" s="7" t="s">
        <v>225</v>
      </c>
      <c r="C150" s="7">
        <v>95920909</v>
      </c>
      <c r="D150" s="5">
        <v>1075989</v>
      </c>
      <c r="E150" s="1">
        <v>1</v>
      </c>
      <c r="F150" s="1" t="s">
        <v>152</v>
      </c>
      <c r="G150" s="18">
        <v>4115.1899999999996</v>
      </c>
      <c r="H150" s="18">
        <f t="shared" si="2"/>
        <v>3429.3249999999994</v>
      </c>
    </row>
    <row r="151" spans="1:8" ht="51" x14ac:dyDescent="0.25">
      <c r="A151" s="5">
        <v>146</v>
      </c>
      <c r="B151" s="7" t="s">
        <v>226</v>
      </c>
      <c r="C151" s="7">
        <v>96455095</v>
      </c>
      <c r="D151" s="5">
        <v>1072669</v>
      </c>
      <c r="E151" s="1">
        <v>1</v>
      </c>
      <c r="F151" s="1" t="s">
        <v>151</v>
      </c>
      <c r="G151" s="18">
        <v>10875.78</v>
      </c>
      <c r="H151" s="18">
        <f t="shared" si="2"/>
        <v>9063.15</v>
      </c>
    </row>
    <row r="152" spans="1:8" ht="38.25" x14ac:dyDescent="0.25">
      <c r="A152" s="5">
        <v>147</v>
      </c>
      <c r="B152" s="7" t="s">
        <v>237</v>
      </c>
      <c r="C152" s="7">
        <v>96011024</v>
      </c>
      <c r="D152" s="5">
        <v>1072588</v>
      </c>
      <c r="E152" s="1">
        <v>1</v>
      </c>
      <c r="F152" s="1" t="s">
        <v>152</v>
      </c>
      <c r="G152" s="18">
        <v>24452.400000000001</v>
      </c>
      <c r="H152" s="18">
        <f t="shared" si="2"/>
        <v>20377</v>
      </c>
    </row>
    <row r="153" spans="1:8" ht="51" x14ac:dyDescent="0.25">
      <c r="A153" s="5">
        <v>148</v>
      </c>
      <c r="B153" s="7" t="s">
        <v>227</v>
      </c>
      <c r="C153" s="7">
        <v>96409265</v>
      </c>
      <c r="D153" s="5">
        <v>1072670</v>
      </c>
      <c r="E153" s="1">
        <v>1</v>
      </c>
      <c r="F153" s="1" t="s">
        <v>151</v>
      </c>
      <c r="G153" s="18">
        <v>7054.59</v>
      </c>
      <c r="H153" s="18">
        <f t="shared" si="2"/>
        <v>5878.8249999999998</v>
      </c>
    </row>
    <row r="154" spans="1:8" ht="38.25" x14ac:dyDescent="0.25">
      <c r="A154" s="5">
        <v>149</v>
      </c>
      <c r="B154" s="7" t="s">
        <v>228</v>
      </c>
      <c r="C154" s="7">
        <v>97751708</v>
      </c>
      <c r="D154" s="5">
        <v>1072113</v>
      </c>
      <c r="E154" s="1">
        <v>1</v>
      </c>
      <c r="F154" s="1" t="s">
        <v>152</v>
      </c>
      <c r="G154" s="18">
        <v>5055.8</v>
      </c>
      <c r="H154" s="18">
        <f t="shared" si="2"/>
        <v>4213.166666666667</v>
      </c>
    </row>
    <row r="155" spans="1:8" ht="51" x14ac:dyDescent="0.25">
      <c r="A155" s="5">
        <v>150</v>
      </c>
      <c r="B155" s="7" t="s">
        <v>229</v>
      </c>
      <c r="C155" s="7">
        <v>96511824</v>
      </c>
      <c r="D155" s="5">
        <v>1072111</v>
      </c>
      <c r="E155" s="1">
        <v>1</v>
      </c>
      <c r="F155" s="1" t="s">
        <v>151</v>
      </c>
      <c r="G155" s="18">
        <v>17342.490000000002</v>
      </c>
      <c r="H155" s="18">
        <f t="shared" si="2"/>
        <v>14452.075000000003</v>
      </c>
    </row>
    <row r="156" spans="1:8" ht="54" customHeight="1" x14ac:dyDescent="0.25">
      <c r="A156" s="4">
        <v>151</v>
      </c>
      <c r="B156" s="7" t="s">
        <v>230</v>
      </c>
      <c r="C156" s="7">
        <v>96426650</v>
      </c>
      <c r="D156" s="5">
        <v>1045512</v>
      </c>
      <c r="E156" s="1">
        <v>1</v>
      </c>
      <c r="F156" s="1" t="s">
        <v>151</v>
      </c>
      <c r="G156" s="18">
        <v>11757.6</v>
      </c>
      <c r="H156" s="18">
        <f t="shared" si="2"/>
        <v>9798</v>
      </c>
    </row>
    <row r="157" spans="1:8" ht="102" x14ac:dyDescent="0.25">
      <c r="A157" s="5">
        <v>152</v>
      </c>
      <c r="B157" s="10" t="s">
        <v>231</v>
      </c>
      <c r="C157" s="10" t="s">
        <v>232</v>
      </c>
      <c r="D157" s="10" t="s">
        <v>233</v>
      </c>
      <c r="E157" s="1">
        <v>1</v>
      </c>
      <c r="F157" s="1" t="s">
        <v>152</v>
      </c>
      <c r="G157" s="18">
        <v>87410.94</v>
      </c>
      <c r="H157" s="18">
        <f t="shared" si="2"/>
        <v>72842.45</v>
      </c>
    </row>
    <row r="158" spans="1:8" ht="38.25" x14ac:dyDescent="0.25">
      <c r="A158" s="5">
        <v>153</v>
      </c>
      <c r="B158" s="16" t="s">
        <v>245</v>
      </c>
      <c r="C158" s="16">
        <v>99369650</v>
      </c>
      <c r="D158" s="1">
        <v>1082053</v>
      </c>
      <c r="E158" s="1">
        <v>1</v>
      </c>
      <c r="F158" s="1" t="s">
        <v>151</v>
      </c>
      <c r="G158" s="14">
        <v>40193.1</v>
      </c>
      <c r="H158" s="14">
        <f t="shared" si="2"/>
        <v>33494.25</v>
      </c>
    </row>
    <row r="159" spans="1:8" ht="89.25" x14ac:dyDescent="0.25">
      <c r="A159" s="1">
        <v>154</v>
      </c>
      <c r="B159" s="11" t="s">
        <v>246</v>
      </c>
      <c r="C159" s="11">
        <v>98052675</v>
      </c>
      <c r="D159" s="11" t="s">
        <v>233</v>
      </c>
      <c r="E159" s="1">
        <v>1</v>
      </c>
      <c r="F159" s="1" t="s">
        <v>151</v>
      </c>
      <c r="G159" s="14">
        <f>H159*120/100</f>
        <v>88689</v>
      </c>
      <c r="H159" s="13">
        <v>73907.5</v>
      </c>
    </row>
    <row r="160" spans="1:8" ht="30" customHeight="1" x14ac:dyDescent="0.25">
      <c r="A160" s="1">
        <v>155</v>
      </c>
      <c r="B160" s="11" t="s">
        <v>247</v>
      </c>
      <c r="C160" s="11">
        <v>96115097</v>
      </c>
      <c r="D160" s="11" t="s">
        <v>260</v>
      </c>
      <c r="E160" s="1">
        <v>1</v>
      </c>
      <c r="F160" s="1" t="s">
        <v>151</v>
      </c>
      <c r="G160" s="14">
        <f t="shared" ref="G160:G173" si="3">H160*120/100</f>
        <v>20526.12</v>
      </c>
      <c r="H160" s="13">
        <v>17105.099999999999</v>
      </c>
    </row>
    <row r="161" spans="1:8" ht="25.5" x14ac:dyDescent="0.25">
      <c r="A161" s="1">
        <v>156</v>
      </c>
      <c r="B161" s="11" t="s">
        <v>248</v>
      </c>
      <c r="C161" s="11">
        <v>96115107</v>
      </c>
      <c r="D161" s="11" t="s">
        <v>261</v>
      </c>
      <c r="E161" s="1">
        <v>1</v>
      </c>
      <c r="F161" s="1" t="s">
        <v>151</v>
      </c>
      <c r="G161" s="14">
        <f t="shared" si="3"/>
        <v>4289.04</v>
      </c>
      <c r="H161" s="13">
        <v>3574.2</v>
      </c>
    </row>
    <row r="162" spans="1:8" ht="42.75" customHeight="1" x14ac:dyDescent="0.25">
      <c r="A162" s="1">
        <v>157</v>
      </c>
      <c r="B162" s="11" t="s">
        <v>249</v>
      </c>
      <c r="C162" s="11">
        <v>96106536</v>
      </c>
      <c r="D162" s="11" t="s">
        <v>262</v>
      </c>
      <c r="E162" s="1">
        <v>1</v>
      </c>
      <c r="F162" s="1" t="s">
        <v>151</v>
      </c>
      <c r="G162" s="14">
        <f t="shared" si="3"/>
        <v>20219.759999999998</v>
      </c>
      <c r="H162" s="13">
        <v>16849.8</v>
      </c>
    </row>
    <row r="163" spans="1:8" ht="27.75" customHeight="1" x14ac:dyDescent="0.25">
      <c r="A163" s="1">
        <v>158</v>
      </c>
      <c r="B163" s="11" t="s">
        <v>250</v>
      </c>
      <c r="C163" s="11">
        <v>98682345</v>
      </c>
      <c r="D163" s="11" t="s">
        <v>263</v>
      </c>
      <c r="E163" s="1">
        <v>1</v>
      </c>
      <c r="F163" s="1" t="s">
        <v>151</v>
      </c>
      <c r="G163" s="14">
        <f t="shared" si="3"/>
        <v>2328.3360000000002</v>
      </c>
      <c r="H163" s="13">
        <v>1940.28</v>
      </c>
    </row>
    <row r="164" spans="1:8" ht="29.25" customHeight="1" x14ac:dyDescent="0.25">
      <c r="A164" s="1">
        <v>159</v>
      </c>
      <c r="B164" s="11" t="s">
        <v>251</v>
      </c>
      <c r="C164" s="11">
        <v>97775341</v>
      </c>
      <c r="D164" s="11" t="s">
        <v>264</v>
      </c>
      <c r="E164" s="1">
        <v>1</v>
      </c>
      <c r="F164" s="1" t="s">
        <v>151</v>
      </c>
      <c r="G164" s="14">
        <f t="shared" si="3"/>
        <v>17462.519999999997</v>
      </c>
      <c r="H164" s="13">
        <v>14552.099999999999</v>
      </c>
    </row>
    <row r="165" spans="1:8" ht="36" customHeight="1" x14ac:dyDescent="0.25">
      <c r="A165" s="1">
        <v>160</v>
      </c>
      <c r="B165" s="11" t="s">
        <v>252</v>
      </c>
      <c r="C165" s="11">
        <v>97775349</v>
      </c>
      <c r="D165" s="11" t="s">
        <v>265</v>
      </c>
      <c r="E165" s="1">
        <v>1</v>
      </c>
      <c r="F165" s="1" t="s">
        <v>151</v>
      </c>
      <c r="G165" s="14">
        <f t="shared" si="3"/>
        <v>3308.6880000000001</v>
      </c>
      <c r="H165" s="13">
        <v>2757.24</v>
      </c>
    </row>
    <row r="166" spans="1:8" ht="24.75" customHeight="1" x14ac:dyDescent="0.25">
      <c r="A166" s="1">
        <v>161</v>
      </c>
      <c r="B166" s="11" t="s">
        <v>253</v>
      </c>
      <c r="C166" s="11">
        <v>96429307</v>
      </c>
      <c r="D166" s="11" t="s">
        <v>266</v>
      </c>
      <c r="E166" s="1">
        <v>1</v>
      </c>
      <c r="F166" s="1" t="s">
        <v>151</v>
      </c>
      <c r="G166" s="14">
        <f t="shared" si="3"/>
        <v>7352.6400000000012</v>
      </c>
      <c r="H166" s="13">
        <v>6127.2000000000007</v>
      </c>
    </row>
    <row r="167" spans="1:8" ht="25.5" x14ac:dyDescent="0.25">
      <c r="A167" s="1">
        <v>162</v>
      </c>
      <c r="B167" s="11" t="s">
        <v>254</v>
      </c>
      <c r="C167" s="11">
        <v>96427804</v>
      </c>
      <c r="D167" s="11" t="s">
        <v>267</v>
      </c>
      <c r="E167" s="1">
        <v>1</v>
      </c>
      <c r="F167" s="1" t="s">
        <v>151</v>
      </c>
      <c r="G167" s="14">
        <f t="shared" si="3"/>
        <v>8271.7199999999993</v>
      </c>
      <c r="H167" s="13">
        <v>6893.1</v>
      </c>
    </row>
    <row r="168" spans="1:8" x14ac:dyDescent="0.25">
      <c r="A168" s="1">
        <v>163</v>
      </c>
      <c r="B168" s="11" t="s">
        <v>255</v>
      </c>
      <c r="C168" s="11">
        <v>96489959</v>
      </c>
      <c r="D168" s="11" t="s">
        <v>268</v>
      </c>
      <c r="E168" s="1">
        <v>1</v>
      </c>
      <c r="F168" s="1" t="s">
        <v>152</v>
      </c>
      <c r="G168" s="14">
        <f t="shared" si="3"/>
        <v>1887</v>
      </c>
      <c r="H168" s="13">
        <v>1572.5</v>
      </c>
    </row>
    <row r="169" spans="1:8" ht="25.5" x14ac:dyDescent="0.25">
      <c r="A169" s="1">
        <v>164</v>
      </c>
      <c r="B169" s="11" t="s">
        <v>248</v>
      </c>
      <c r="C169" s="11">
        <v>96115107</v>
      </c>
      <c r="D169" s="11" t="s">
        <v>269</v>
      </c>
      <c r="E169" s="1">
        <v>1</v>
      </c>
      <c r="F169" s="1" t="s">
        <v>151</v>
      </c>
      <c r="G169" s="14">
        <f t="shared" si="3"/>
        <v>4289.04</v>
      </c>
      <c r="H169" s="13">
        <v>3574.2</v>
      </c>
    </row>
    <row r="170" spans="1:8" ht="36" customHeight="1" x14ac:dyDescent="0.25">
      <c r="A170" s="1">
        <v>165</v>
      </c>
      <c r="B170" s="11" t="s">
        <v>247</v>
      </c>
      <c r="C170" s="11" t="s">
        <v>259</v>
      </c>
      <c r="D170" s="11" t="s">
        <v>260</v>
      </c>
      <c r="E170" s="1">
        <v>1</v>
      </c>
      <c r="F170" s="1" t="s">
        <v>151</v>
      </c>
      <c r="G170" s="14">
        <f t="shared" si="3"/>
        <v>20526.12</v>
      </c>
      <c r="H170" s="13">
        <v>17105.099999999999</v>
      </c>
    </row>
    <row r="171" spans="1:8" ht="25.5" x14ac:dyDescent="0.25">
      <c r="A171" s="1">
        <v>166</v>
      </c>
      <c r="B171" s="11" t="s">
        <v>256</v>
      </c>
      <c r="C171" s="11">
        <v>96001720</v>
      </c>
      <c r="D171" s="11" t="s">
        <v>270</v>
      </c>
      <c r="E171" s="1">
        <v>1</v>
      </c>
      <c r="F171" s="1" t="s">
        <v>152</v>
      </c>
      <c r="G171" s="14">
        <f t="shared" si="3"/>
        <v>29361.72</v>
      </c>
      <c r="H171" s="13">
        <v>24468.1</v>
      </c>
    </row>
    <row r="172" spans="1:8" ht="25.5" x14ac:dyDescent="0.25">
      <c r="A172" s="1">
        <v>167</v>
      </c>
      <c r="B172" s="11" t="s">
        <v>257</v>
      </c>
      <c r="C172" s="11">
        <v>96076213</v>
      </c>
      <c r="D172" s="11" t="s">
        <v>271</v>
      </c>
      <c r="E172" s="1">
        <v>1</v>
      </c>
      <c r="F172" s="1" t="s">
        <v>152</v>
      </c>
      <c r="G172" s="14">
        <f t="shared" si="3"/>
        <v>88689</v>
      </c>
      <c r="H172" s="13">
        <v>73907.5</v>
      </c>
    </row>
    <row r="173" spans="1:8" ht="81.75" customHeight="1" x14ac:dyDescent="0.25">
      <c r="A173" s="1">
        <v>168</v>
      </c>
      <c r="B173" s="11" t="s">
        <v>258</v>
      </c>
      <c r="C173" s="11">
        <v>96076063</v>
      </c>
      <c r="D173" s="11" t="s">
        <v>272</v>
      </c>
      <c r="E173" s="1">
        <v>1</v>
      </c>
      <c r="F173" s="1" t="s">
        <v>152</v>
      </c>
      <c r="G173" s="14">
        <f t="shared" si="3"/>
        <v>10189.799999999999</v>
      </c>
      <c r="H173" s="13">
        <v>8491.5</v>
      </c>
    </row>
    <row r="174" spans="1:8" ht="25.5" x14ac:dyDescent="0.25">
      <c r="A174" s="1">
        <v>169</v>
      </c>
      <c r="B174" s="19" t="s">
        <v>274</v>
      </c>
      <c r="C174" s="20" t="s">
        <v>275</v>
      </c>
      <c r="D174" s="21" t="s">
        <v>276</v>
      </c>
      <c r="E174" s="1">
        <v>1</v>
      </c>
      <c r="F174" s="1" t="s">
        <v>152</v>
      </c>
    </row>
    <row r="175" spans="1:8" ht="25.5" x14ac:dyDescent="0.25">
      <c r="A175" s="1">
        <v>170</v>
      </c>
      <c r="B175" s="19" t="s">
        <v>277</v>
      </c>
      <c r="C175" s="20" t="s">
        <v>278</v>
      </c>
      <c r="D175" s="21" t="s">
        <v>279</v>
      </c>
      <c r="E175" s="1">
        <v>1</v>
      </c>
      <c r="F175" s="1" t="s">
        <v>152</v>
      </c>
    </row>
    <row r="176" spans="1:8" ht="56.25" customHeight="1" x14ac:dyDescent="0.25">
      <c r="A176" s="1">
        <v>171</v>
      </c>
      <c r="B176" s="22" t="s">
        <v>280</v>
      </c>
      <c r="C176" s="10">
        <v>95730964</v>
      </c>
      <c r="D176" s="23">
        <v>1067697</v>
      </c>
      <c r="E176" s="1">
        <v>1</v>
      </c>
      <c r="F176" s="1" t="s">
        <v>152</v>
      </c>
    </row>
    <row r="177" spans="1:6" ht="25.5" x14ac:dyDescent="0.25">
      <c r="A177" s="1">
        <v>172</v>
      </c>
      <c r="B177" s="22" t="s">
        <v>281</v>
      </c>
      <c r="C177" s="23">
        <v>96689976</v>
      </c>
      <c r="D177" s="23">
        <v>1085517</v>
      </c>
      <c r="E177" s="1">
        <v>1</v>
      </c>
      <c r="F177" s="1" t="s">
        <v>152</v>
      </c>
    </row>
    <row r="178" spans="1:6" ht="25.5" x14ac:dyDescent="0.25">
      <c r="A178" s="1">
        <v>173</v>
      </c>
      <c r="B178" s="22" t="s">
        <v>282</v>
      </c>
      <c r="C178" s="24">
        <v>16702</v>
      </c>
      <c r="D178" s="23">
        <v>1087097</v>
      </c>
      <c r="E178" s="1">
        <v>1</v>
      </c>
      <c r="F178" s="1" t="s">
        <v>152</v>
      </c>
    </row>
    <row r="179" spans="1:6" ht="26.25" x14ac:dyDescent="0.25">
      <c r="A179" s="1">
        <v>174</v>
      </c>
      <c r="B179" s="30" t="s">
        <v>283</v>
      </c>
      <c r="C179" s="24">
        <v>96076124</v>
      </c>
      <c r="D179" s="23">
        <v>1086873</v>
      </c>
      <c r="E179" s="1">
        <v>1</v>
      </c>
      <c r="F179" s="1" t="s">
        <v>151</v>
      </c>
    </row>
    <row r="180" spans="1:6" ht="26.25" x14ac:dyDescent="0.25">
      <c r="A180" s="1">
        <v>175</v>
      </c>
      <c r="B180" s="30" t="s">
        <v>284</v>
      </c>
      <c r="C180" s="24"/>
      <c r="D180" s="23">
        <v>1086874</v>
      </c>
      <c r="E180" s="1">
        <v>1</v>
      </c>
      <c r="F180" s="1" t="s">
        <v>152</v>
      </c>
    </row>
    <row r="181" spans="1:6" ht="26.25" x14ac:dyDescent="0.25">
      <c r="A181" s="1">
        <v>176</v>
      </c>
      <c r="B181" s="30" t="s">
        <v>285</v>
      </c>
      <c r="C181" s="25" t="s">
        <v>288</v>
      </c>
      <c r="D181" s="23">
        <v>1006832</v>
      </c>
      <c r="E181" s="1">
        <v>1</v>
      </c>
      <c r="F181" s="1" t="s">
        <v>152</v>
      </c>
    </row>
    <row r="182" spans="1:6" ht="26.25" x14ac:dyDescent="0.25">
      <c r="A182" s="1">
        <v>177</v>
      </c>
      <c r="B182" s="30" t="s">
        <v>286</v>
      </c>
      <c r="C182" s="25" t="s">
        <v>287</v>
      </c>
      <c r="D182" s="23">
        <v>1006831</v>
      </c>
      <c r="E182" s="1">
        <v>1</v>
      </c>
      <c r="F182" s="1" t="s">
        <v>151</v>
      </c>
    </row>
    <row r="183" spans="1:6" ht="26.25" x14ac:dyDescent="0.25">
      <c r="A183" s="1">
        <v>178</v>
      </c>
      <c r="B183" s="30" t="s">
        <v>289</v>
      </c>
      <c r="C183" s="25" t="s">
        <v>290</v>
      </c>
      <c r="D183" s="10" t="s">
        <v>291</v>
      </c>
      <c r="E183" s="1">
        <v>1</v>
      </c>
      <c r="F183" s="1" t="s">
        <v>152</v>
      </c>
    </row>
    <row r="184" spans="1:6" ht="26.25" x14ac:dyDescent="0.25">
      <c r="A184" s="1">
        <v>179</v>
      </c>
      <c r="B184" s="30" t="s">
        <v>292</v>
      </c>
      <c r="C184" s="24">
        <v>96536474</v>
      </c>
      <c r="D184" s="10" t="s">
        <v>293</v>
      </c>
      <c r="E184" s="1">
        <v>1</v>
      </c>
      <c r="F184" s="1" t="s">
        <v>152</v>
      </c>
    </row>
    <row r="185" spans="1:6" ht="26.25" x14ac:dyDescent="0.25">
      <c r="A185" s="1">
        <v>180</v>
      </c>
      <c r="B185" s="30" t="s">
        <v>284</v>
      </c>
      <c r="C185" s="23"/>
      <c r="D185" s="23">
        <v>1086874</v>
      </c>
      <c r="E185" s="1">
        <v>1</v>
      </c>
      <c r="F185" s="1" t="s">
        <v>152</v>
      </c>
    </row>
    <row r="186" spans="1:6" ht="51.75" x14ac:dyDescent="0.25">
      <c r="A186" s="1">
        <v>181</v>
      </c>
      <c r="B186" s="30" t="s">
        <v>294</v>
      </c>
      <c r="C186" s="23"/>
      <c r="D186" s="23">
        <v>1089783</v>
      </c>
      <c r="E186" s="1">
        <v>1</v>
      </c>
      <c r="F186" s="1" t="s">
        <v>151</v>
      </c>
    </row>
    <row r="187" spans="1:6" ht="26.25" x14ac:dyDescent="0.25">
      <c r="A187" s="1">
        <v>182</v>
      </c>
      <c r="B187" s="30" t="s">
        <v>295</v>
      </c>
      <c r="C187" s="23">
        <v>98296612</v>
      </c>
      <c r="D187" s="23">
        <v>1089907</v>
      </c>
      <c r="E187" s="1">
        <v>1</v>
      </c>
      <c r="F187" s="1" t="s">
        <v>152</v>
      </c>
    </row>
  </sheetData>
  <autoFilter ref="A4:H184"/>
  <mergeCells count="9">
    <mergeCell ref="A1:H1"/>
    <mergeCell ref="G4:G5"/>
    <mergeCell ref="F4:F5"/>
    <mergeCell ref="H4:H5"/>
    <mergeCell ref="A4:A5"/>
    <mergeCell ref="B4:B5"/>
    <mergeCell ref="C4:C5"/>
    <mergeCell ref="D4:D5"/>
    <mergeCell ref="E4:E5"/>
  </mergeCells>
  <conditionalFormatting sqref="H159:H173">
    <cfRule type="cellIs" dxfId="0" priority="1" operator="equal">
      <formula>0</formula>
    </cfRule>
  </conditionalFormatting>
  <pageMargins left="0.7" right="0.7" top="0.75" bottom="0.75" header="0.3" footer="0.3"/>
  <pageSetup paperSize="9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4B8FC3-3F26-4F3C-85F2-C012CDD5EFA4}"/>
</file>

<file path=customXml/itemProps2.xml><?xml version="1.0" encoding="utf-8"?>
<ds:datastoreItem xmlns:ds="http://schemas.openxmlformats.org/officeDocument/2006/customXml" ds:itemID="{289ADD96-6FF3-4D41-BB57-7CCE5F85AE1F}"/>
</file>

<file path=customXml/itemProps3.xml><?xml version="1.0" encoding="utf-8"?>
<ds:datastoreItem xmlns:ds="http://schemas.openxmlformats.org/officeDocument/2006/customXml" ds:itemID="{58F191F1-0633-4F29-847E-E6EABD0021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bezr1013</dc:creator>
  <cp:lastModifiedBy>bezr1013</cp:lastModifiedBy>
  <cp:lastPrinted>2020-09-10T12:32:03Z</cp:lastPrinted>
  <dcterms:created xsi:type="dcterms:W3CDTF">2017-09-28T05:27:46Z</dcterms:created>
  <dcterms:modified xsi:type="dcterms:W3CDTF">2021-10-18T07:57:43Z</dcterms:modified>
</cp:coreProperties>
</file>